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2"/>
  </bookViews>
  <sheets>
    <sheet name="1. Доходы бюджета" sheetId="1" r:id="rId1"/>
    <sheet name="2. Расходы бюджета" sheetId="2" r:id="rId2"/>
    <sheet name="3. Источники финансирования" sheetId="3" r:id="rId3"/>
  </sheets>
  <definedNames/>
  <calcPr fullCalcOnLoad="1"/>
</workbook>
</file>

<file path=xl/sharedStrings.xml><?xml version="1.0" encoding="utf-8"?>
<sst xmlns="http://schemas.openxmlformats.org/spreadsheetml/2006/main" count="755" uniqueCount="375">
  <si>
    <t xml:space="preserve"> ОТЧЕТ ОБ ИСПОЛНЕНИИ БЮДЖЕТА</t>
  </si>
  <si>
    <t>КОДЫ</t>
  </si>
  <si>
    <t>Форма по ОКУД</t>
  </si>
  <si>
    <t>0503117</t>
  </si>
  <si>
    <t>на 1 июля 2017 г.</t>
  </si>
  <si>
    <t>Дата</t>
  </si>
  <si>
    <t>01.07.2017</t>
  </si>
  <si>
    <t>Наименование</t>
  </si>
  <si>
    <t xml:space="preserve">по ОКПО  </t>
  </si>
  <si>
    <t>финансового органа:</t>
  </si>
  <si>
    <t>Финансовое управление администрации Шуйского муниципального района</t>
  </si>
  <si>
    <t xml:space="preserve">    Глава по БК</t>
  </si>
  <si>
    <t>037</t>
  </si>
  <si>
    <t xml:space="preserve">Наименование публично-правового образования: </t>
  </si>
  <si>
    <t>Бюджет Шуйского муниципального района</t>
  </si>
  <si>
    <t>по ОКТМО</t>
  </si>
  <si>
    <t>24233000000</t>
  </si>
  <si>
    <t>Периодичность: месячная, квартальная, годовая</t>
  </si>
  <si>
    <t>Единица измерения: руб.</t>
  </si>
  <si>
    <t xml:space="preserve">по ОКЕИ  </t>
  </si>
  <si>
    <t>1. ДОХОДЫ БЮДЖЕТА</t>
  </si>
  <si>
    <t>Наименование показателя</t>
  </si>
  <si>
    <t>Код строки</t>
  </si>
  <si>
    <t>Код дохода по бюджетной классификации</t>
  </si>
  <si>
    <t>Утверждённые бюджетные 
назначения</t>
  </si>
  <si>
    <t>Исполнено</t>
  </si>
  <si>
    <t>Неисполненные назначения</t>
  </si>
  <si>
    <t>Доходы бюджета - всего
в том числе:</t>
  </si>
  <si>
    <t>010</t>
  </si>
  <si>
    <t>x</t>
  </si>
  <si>
    <t>Прочие поступления от денежных взысканий (штрафов) и иных сумм в возмещение ущерба, зачисляемые в бюджеты муниципальных районов</t>
  </si>
  <si>
    <t>01011690050050000140</t>
  </si>
  <si>
    <t>Дотации бюджетам муниципальных районов на выравнивание бюджетной обеспеченности</t>
  </si>
  <si>
    <t>03720215001050000151</t>
  </si>
  <si>
    <t>Дотации бюджетам муниципальных районов на поддержку мер по обеспечению сбалансированности бюджетов</t>
  </si>
  <si>
    <t>03720215002050000151</t>
  </si>
  <si>
    <t>Субсидии бюджетам муниципальных районов на реализацию федеральных целевых программ</t>
  </si>
  <si>
    <t>03720220051050000151</t>
  </si>
  <si>
    <t>Субсидии бюджетам муниципальных районов на софинансирование капитальных вложений в объекты муниципальной собственности</t>
  </si>
  <si>
    <t>03720220077050000151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</si>
  <si>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</si>
  <si>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03720225097050000151</t>
  </si>
  <si>
    <t>Прочие субсидии бюджетам муниципальных районов</t>
  </si>
  <si>
    <t>03720229999050000151</t>
  </si>
  <si>
    <t>Субвенции бюджетам муниципальных районов на выполнение передаваемых полномочий субъектов Российской Федерации</t>
  </si>
  <si>
    <t>03720230024050000151</t>
  </si>
  <si>
    <t>Прочие субвенции бюджетам муниципальных районов</t>
  </si>
  <si>
    <t>03720239999050000151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</si>
  <si>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</si>
  <si>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03721960010050000151</t>
  </si>
  <si>
    <t>Денежные взыскания (штрафы) за нарушение законодательства Российской Федерации об охране и использовании животного мира</t>
  </si>
  <si>
    <t>04111625030010000140</t>
  </si>
  <si>
    <t>Плата за выбросы загрязняющих веществ  в атмосферный воздух стационарными  объектами</t>
  </si>
  <si>
    <t>04811201010010000120</t>
  </si>
  <si>
    <t>04811201010016000120</t>
  </si>
  <si>
    <t xml:space="preserve">Плата за сбросы загрязняющих  веществ  в  водные объекты
</t>
  </si>
  <si>
    <t>04811201030010000120</t>
  </si>
  <si>
    <t>Плата за сбросы загрязняющих  веществ  в  водные объекты</t>
  </si>
  <si>
    <t>04811201030016000120</t>
  </si>
  <si>
    <t xml:space="preserve">Плата за размещение отходов производства и потребления
</t>
  </si>
  <si>
    <t>04811201040010000120</t>
  </si>
  <si>
    <t>Плата за размещение отходов производства и потребления</t>
  </si>
  <si>
    <t>04811201040016000120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</si>
  <si>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</si>
  <si>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10010302230010000110</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</si>
  <si>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</si>
  <si>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10010302240010000110</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</si>
  <si>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</si>
  <si>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10010302250010000110</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</si>
  <si>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</si>
  <si>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10010302260010000110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</si>
  <si>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</si>
  <si>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14111628000016000140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</si>
  <si>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</si>
  <si>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18210102010010000110</t>
  </si>
  <si>
    <t>Налог на доходы физических лиц с доходов, полученных в виде дивидендов от долевого участия в деятельности организаций*</t>
  </si>
  <si>
    <t>18210102010011000110</t>
  </si>
  <si>
    <t xml:space="preserve">Налог на доходы физических лиц с доходов,источником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НК РФ (пени по соответствующему платежу) </t>
  </si>
  <si>
    <t>18210102010012100110</t>
  </si>
  <si>
    <t>Налог на доходы физических лиц с доходов, полученных в виде дивидендов от долевого участия в деятельности организаций</t>
  </si>
  <si>
    <t>18210102010013000110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</si>
  <si>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</si>
  <si>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18210102020010000110</t>
  </si>
  <si>
    <t>Налог на доходы физических лиц,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t>
  </si>
  <si>
    <t>18210102020011000110</t>
  </si>
  <si>
    <t>Налог на доходы физических лиц,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(пени)</t>
  </si>
  <si>
    <t>18210102020012100110</t>
  </si>
  <si>
    <t>Налог на доходы физических лиц,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(суммы денежных (штрафов) по соответствующему платежу)</t>
  </si>
  <si>
    <t>18210102020013000110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</si>
  <si>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</si>
  <si>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18210102030010000110</t>
  </si>
  <si>
    <t>Налог на доходы физических лиц с доходов,  полученных физическими лицами, не являющимися налоговыми резидентами Российской Федерации*</t>
  </si>
  <si>
    <t>18210102030011000110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</si>
  <si>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</si>
  <si>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18210102030012100110</t>
  </si>
  <si>
    <t>Налог на доходы физических лиц с доходов, полученных физическими лицами, не являющимися налоговыми резидентами Российской Федерации</t>
  </si>
  <si>
    <t>18210102030013000110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</si>
  <si>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t>
  </si>
  <si>
    <t>18210102040010000110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</si>
  <si>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</si>
  <si>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18210102040011000110</t>
  </si>
  <si>
    <t>Единый налог на вмененный доход для отдельных видов деятельности</t>
  </si>
  <si>
    <t>18210502000020000110</t>
  </si>
  <si>
    <t>18210502010021000110</t>
  </si>
  <si>
    <t>Единый налог на вмененный доход для отдельных видов деятельности (пени  по соответствующему платежу)</t>
  </si>
  <si>
    <t>18210502010022100110</t>
  </si>
  <si>
    <t>Единый налог на вмененный доход для отдельных видов деятельности (суммы денежных взысканий (штрафов)</t>
  </si>
  <si>
    <t>18210502010023000110</t>
  </si>
  <si>
    <t>Единый налог на вмененный доход для отдельных видов деятельности (за налоговые периоды, истекшие до 1 января 2011 года)</t>
  </si>
  <si>
    <t>18210502020021000110</t>
  </si>
  <si>
    <t>Единый налог на вмененный доход для отдельных видов деятельности (пени по соответствующему платежу)</t>
  </si>
  <si>
    <t>18210502020022100110</t>
  </si>
  <si>
    <t>Единый сельскохозяйственный налог</t>
  </si>
  <si>
    <t>18210503000010000110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</si>
  <si>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</si>
  <si>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18210503010011000110</t>
  </si>
  <si>
    <t>Единый сельскохозяйственный налог (пени по соответствующему платежу)</t>
  </si>
  <si>
    <t>18210503010012100110</t>
  </si>
  <si>
    <t>Единый сельскохозяйственный налог (суммы денежных взысканий (штрафов) по соответствующему платежу)</t>
  </si>
  <si>
    <t>18210503010013000110</t>
  </si>
  <si>
    <t>Налог, взимаемый в связи с применением патентной системы налогообложения, зачисляемый в бюджеты муниципальных районов (перерасчеты, недоимка)</t>
  </si>
  <si>
    <t>18210504020021000110</t>
  </si>
  <si>
    <t>Налог, взимаемый в связи с применением патентной системы налогообложения, зачисляемый в бюджеты муниципальных районов</t>
  </si>
  <si>
    <t>18210504020022100110</t>
  </si>
  <si>
    <t>Налог на имущество физических лиц, взимаемый по ставкам, применяемым к объектам налогообложения, расположенным в границах межселенных территорий (пени)</t>
  </si>
  <si>
    <t>18210601030052100110</t>
  </si>
  <si>
    <t>Госпошлина по делам,рассм.в судах общей юрисдикции</t>
  </si>
  <si>
    <t>18210803010011000110</t>
  </si>
  <si>
    <t>Денежные взыскания (штрафы) за нарушение законодательства о налогах и сборах, предусмотренные статьями 116,119.1,119.2</t>
  </si>
  <si>
    <t>18211603010016000140</t>
  </si>
  <si>
    <t>Денежные взыскания (штрафы) за нарушение земельного заонодательства</t>
  </si>
  <si>
    <t>32111625060016000140</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</si>
  <si>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
</t>
  </si>
  <si>
    <t>90011105013100000120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</si>
  <si>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</si>
  <si>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90011105013101000120</t>
  </si>
  <si>
    <t>90011105013102000120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</si>
  <si>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такжесредства от продажи права на заключение договоров аренды указанных земельных участков</t>
  </si>
  <si>
    <t>90011105013130000120</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</si>
  <si>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t>
  </si>
  <si>
    <t>90011105013131000120</t>
  </si>
  <si>
    <t>Платежи, взимаемые организациями муниципальных районов за выполнение определенных функций</t>
  </si>
  <si>
    <t>90011105025050000120</t>
  </si>
  <si>
    <t>Прочие поступления от использования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t>
  </si>
  <si>
    <t>90011109045050000120</t>
  </si>
  <si>
    <t xml:space="preserve">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</si>
  <si>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90011402053050000410</t>
  </si>
  <si>
    <t xml:space="preserve">Доходы от  продажи  земельных  участков, государственная собственность на которые не разграничена и которые расположены  в границах поселений
</t>
  </si>
  <si>
    <t>90011406013100000430</t>
  </si>
  <si>
    <t>Доходы от продажи земельных участков, государственная собственность на которые не разграничена и которые расположены в границах поселений</t>
  </si>
  <si>
    <t>90011406013102000430</t>
  </si>
  <si>
    <t>90011406013130000430</t>
  </si>
  <si>
    <t xml:space="preserve">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
</t>
  </si>
  <si>
    <t>90011406025050000430</t>
  </si>
  <si>
    <t>Прочие поступления от штрафов,зач.в бюджеты МР</t>
  </si>
  <si>
    <t>90011690050050000140</t>
  </si>
  <si>
    <t>Прочие неналоговые доходы бюджетов муниципальных районов</t>
  </si>
  <si>
    <t>90011705050050000180</t>
  </si>
  <si>
    <t>Прочие доходы от компенсации затрат бюджетов муниципальных районов</t>
  </si>
  <si>
    <t>90911302995050000130</t>
  </si>
  <si>
    <t>2. РАСХОДЫ БЮДЖЕТА</t>
  </si>
  <si>
    <t xml:space="preserve">              Форма 0503117  с.2</t>
  </si>
  <si>
    <t>Код расхода
по бюджетной классификации</t>
  </si>
  <si>
    <t>Расходы бюджета - всего
    в том числе:</t>
  </si>
  <si>
    <t>200</t>
  </si>
  <si>
    <t>Фонд оплаты труда государственных (муниципальных) органов</t>
  </si>
  <si>
    <t>03701061210100160121</t>
  </si>
  <si>
    <t>Иные выплаты персоналу государственных (муниципальных) органов, за исключением фонда оплаты труда</t>
  </si>
  <si>
    <t>03701061210100160122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</si>
  <si>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</si>
  <si>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03701061210100160129</t>
  </si>
  <si>
    <t>Прочая закупка товаров, работ и услуг для государственных (муниципальных) нужд</t>
  </si>
  <si>
    <t>03701061210100160244</t>
  </si>
  <si>
    <t>Уплата налога на имущество организаций и земельного налога</t>
  </si>
  <si>
    <t>03701061210100160851</t>
  </si>
  <si>
    <t>03701130220200210244</t>
  </si>
  <si>
    <t>90001020220100190121</t>
  </si>
  <si>
    <t>90001020220100190129</t>
  </si>
  <si>
    <t>90001040220200180121</t>
  </si>
  <si>
    <t>90001040220200180122</t>
  </si>
  <si>
    <t>90001040220200180129</t>
  </si>
  <si>
    <t>90001040220200180244</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</si>
  <si>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</si>
  <si>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90001040220200180831</t>
  </si>
  <si>
    <t>90001040220200180851</t>
  </si>
  <si>
    <t>Уплата прочих налогов, сборов</t>
  </si>
  <si>
    <t>90001040220200180852</t>
  </si>
  <si>
    <t>90001041310280360121</t>
  </si>
  <si>
    <t>90001041310280360129</t>
  </si>
  <si>
    <t>90001041310280360244</t>
  </si>
  <si>
    <t>90001130110120010244</t>
  </si>
  <si>
    <t>90001130210100020244</t>
  </si>
  <si>
    <t>90001130220200210244</t>
  </si>
  <si>
    <t>90001130220300200244</t>
  </si>
  <si>
    <t>90001130230100410244</t>
  </si>
  <si>
    <t>90001130820100240244</t>
  </si>
  <si>
    <t>90001130820120100244</t>
  </si>
  <si>
    <t>90001130820182500244</t>
  </si>
  <si>
    <t>900011308201S2500244</t>
  </si>
  <si>
    <t>Закупка товаров, работ, услуг в целях капитального ремонта государственного (муниципального имущества)</t>
  </si>
  <si>
    <t>90001131110100130243</t>
  </si>
  <si>
    <t>90001131110100130244</t>
  </si>
  <si>
    <t>90001131310220090244</t>
  </si>
  <si>
    <t>90001131310280350244</t>
  </si>
  <si>
    <t>90001131320100360244</t>
  </si>
  <si>
    <t>90001131410100450244</t>
  </si>
  <si>
    <t xml:space="preserve">Фонд оплаты труда казенных учреждений и взносы по обязательному социальному страхованию
</t>
  </si>
  <si>
    <t>90001133090000150111</t>
  </si>
  <si>
    <t>Взносы по обязательному социальному страхованию на выплаты по оплате труда работников и иные выплаты работникам казенных учреждений</t>
  </si>
  <si>
    <t>90001133090000150119</t>
  </si>
  <si>
    <t>90001133090000150243</t>
  </si>
  <si>
    <t>90001133090000150244</t>
  </si>
  <si>
    <t>90001133090000150831</t>
  </si>
  <si>
    <t>90001133090000150851</t>
  </si>
  <si>
    <t>90001133090000150852</t>
  </si>
  <si>
    <t>Уплата иных платежей</t>
  </si>
  <si>
    <t>90001133090000150853</t>
  </si>
  <si>
    <t>90001133090000430244</t>
  </si>
  <si>
    <t>90001133090020030853</t>
  </si>
  <si>
    <t>90001133090020120244</t>
  </si>
  <si>
    <t>90001133090020130244</t>
  </si>
  <si>
    <t>90003091310200220244</t>
  </si>
  <si>
    <t>90004053090080370244</t>
  </si>
  <si>
    <t>90004053090082400244</t>
  </si>
  <si>
    <t>иные межбюджетные трансферты</t>
  </si>
  <si>
    <t>90004090310110020540</t>
  </si>
  <si>
    <t>90004090310120040244</t>
  </si>
  <si>
    <t>Бюджетные инвестиции в объекты капитального строительства государственной (муниципальной) собственности</t>
  </si>
  <si>
    <t>90004090310180520414</t>
  </si>
  <si>
    <t>90004090310181990244</t>
  </si>
  <si>
    <t>900040903101S0520414</t>
  </si>
  <si>
    <t>900040903101S1990244</t>
  </si>
  <si>
    <t>90004120110120020244</t>
  </si>
  <si>
    <t>90004120410100040244</t>
  </si>
  <si>
    <t>90004120410100050244</t>
  </si>
  <si>
    <t>90004120410120050244</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</si>
  <si>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</si>
  <si>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90004120410160130811</t>
  </si>
  <si>
    <t>90005010510120060244</t>
  </si>
  <si>
    <t>90005010840100280244</t>
  </si>
  <si>
    <t>90005010840140020244</t>
  </si>
  <si>
    <t>90005020810100080244</t>
  </si>
  <si>
    <t>90005023090000380244</t>
  </si>
  <si>
    <t>90005030820100300244</t>
  </si>
  <si>
    <t>90005030820100310244</t>
  </si>
  <si>
    <t>90005030820110030540</t>
  </si>
  <si>
    <t>90005030850100350244</t>
  </si>
  <si>
    <t>90005030850110010540</t>
  </si>
  <si>
    <t>90007070610100070244</t>
  </si>
  <si>
    <t>Стипендии</t>
  </si>
  <si>
    <t>90007070610100070340</t>
  </si>
  <si>
    <t>90007071320120160244</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</si>
  <si>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</si>
  <si>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90008010710160010611</t>
  </si>
  <si>
    <t>90008010710180340611</t>
  </si>
  <si>
    <t>900080107101S0340611</t>
  </si>
  <si>
    <t xml:space="preserve">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</si>
  <si>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90008010720160020621</t>
  </si>
  <si>
    <t>90008010720160260621</t>
  </si>
  <si>
    <t>90008010720180340621</t>
  </si>
  <si>
    <t>900080107201S0340621</t>
  </si>
  <si>
    <t>90010013090000230244</t>
  </si>
  <si>
    <t>Пособия, компенсации и иные социальные выплаты гражданам, кроме публичных нормативных обязательств</t>
  </si>
  <si>
    <t>90010013090000230321</t>
  </si>
  <si>
    <t xml:space="preserve">Субсидии гражданам на приобретение жилья
</t>
  </si>
  <si>
    <t>900100308301L0200322</t>
  </si>
  <si>
    <t>900100308301R0200322</t>
  </si>
  <si>
    <t>90010033090000270243</t>
  </si>
  <si>
    <t>90011020910120070244</t>
  </si>
  <si>
    <t>90011020920100100244</t>
  </si>
  <si>
    <t>90701030220200250121</t>
  </si>
  <si>
    <t>90701030220200250129</t>
  </si>
  <si>
    <t>90701030220200260121</t>
  </si>
  <si>
    <t>90701030220200260129</t>
  </si>
  <si>
    <t>90701030220200260244</t>
  </si>
  <si>
    <t>90701030220200260853</t>
  </si>
  <si>
    <t>90907011010160030611</t>
  </si>
  <si>
    <t>90907011010160040611</t>
  </si>
  <si>
    <t>90907011010160050621</t>
  </si>
  <si>
    <t>90907011010160140611</t>
  </si>
  <si>
    <t>90907011010160150611</t>
  </si>
  <si>
    <t>90907011010160170611</t>
  </si>
  <si>
    <t>90907011010160220611</t>
  </si>
  <si>
    <t>90907011010160230621</t>
  </si>
  <si>
    <t>90907011010180100611</t>
  </si>
  <si>
    <t>90907011010180100621</t>
  </si>
  <si>
    <t>90907011010180170611</t>
  </si>
  <si>
    <t>90907011010180170621</t>
  </si>
  <si>
    <t>90907021020100110111</t>
  </si>
  <si>
    <t>90907021020100110119</t>
  </si>
  <si>
    <t>90907021020100110244</t>
  </si>
  <si>
    <t>90907021020100110851</t>
  </si>
  <si>
    <t>90907021020100110852</t>
  </si>
  <si>
    <t>90907021020100110853</t>
  </si>
  <si>
    <t>90907021020100170244</t>
  </si>
  <si>
    <t>90907021020100320244</t>
  </si>
  <si>
    <t>90907021020100420111</t>
  </si>
  <si>
    <t>90907021020100420119</t>
  </si>
  <si>
    <t>90907021020160060611</t>
  </si>
  <si>
    <t>Субсидии бюджетным учреждениям на иные цели</t>
  </si>
  <si>
    <t>90907021020160110612</t>
  </si>
  <si>
    <t>90907021020160180611</t>
  </si>
  <si>
    <t>90907021020160190611</t>
  </si>
  <si>
    <t>90907021020160200611</t>
  </si>
  <si>
    <t>90907021020160210611</t>
  </si>
  <si>
    <t>90907021020160240611</t>
  </si>
  <si>
    <t>90907021020180090244</t>
  </si>
  <si>
    <t>90907021020180150111</t>
  </si>
  <si>
    <t>90907021020180150119</t>
  </si>
  <si>
    <t>90907021020180150244</t>
  </si>
  <si>
    <t>90907021020180150611</t>
  </si>
  <si>
    <t>90907021020181950244</t>
  </si>
  <si>
    <t>909070210201S1950244</t>
  </si>
  <si>
    <t>90907021110100140244</t>
  </si>
  <si>
    <t>90907021310100390111</t>
  </si>
  <si>
    <t>90907021310100390119</t>
  </si>
  <si>
    <t>90907021310160160611</t>
  </si>
  <si>
    <t>Субсидии некоммерческим организациям (за исключением государственных (муниципальных) учреждений</t>
  </si>
  <si>
    <t>90907023090080160630</t>
  </si>
  <si>
    <t xml:space="preserve">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t>
  </si>
  <si>
    <t>90907023090080160631</t>
  </si>
  <si>
    <t>909070232900L0970612</t>
  </si>
  <si>
    <t>909070232900R0970612</t>
  </si>
  <si>
    <t>90907031030160070621</t>
  </si>
  <si>
    <t>90907031030160120621</t>
  </si>
  <si>
    <t>90907031030160250621</t>
  </si>
  <si>
    <t>90907071310180190244</t>
  </si>
  <si>
    <t>90907071310180190612</t>
  </si>
  <si>
    <t>90907071310180200612</t>
  </si>
  <si>
    <t>909070713101S0190244</t>
  </si>
  <si>
    <t>90907090220200290121</t>
  </si>
  <si>
    <t>90907090220200290129</t>
  </si>
  <si>
    <t>90907090220200290244</t>
  </si>
  <si>
    <t>90907090220200290851</t>
  </si>
  <si>
    <t>90910041010180110321</t>
  </si>
  <si>
    <t>90910041020180110321</t>
  </si>
  <si>
    <t>90910063090000440321</t>
  </si>
  <si>
    <t>91201060220200400121</t>
  </si>
  <si>
    <t>91201060220200400129</t>
  </si>
  <si>
    <t>91201060220200400244</t>
  </si>
  <si>
    <t>Результат исполнения бюджета (дефицит / профицит)</t>
  </si>
  <si>
    <t>450</t>
  </si>
  <si>
    <t xml:space="preserve">                        Форма 0503117  с.3</t>
  </si>
  <si>
    <t xml:space="preserve">                                  3. Источники финансирования дефицита бюджета</t>
  </si>
  <si>
    <t xml:space="preserve"> Наименование показателя</t>
  </si>
  <si>
    <t>Код источника финансирования дефицита бюджета по бюджетной классификации</t>
  </si>
  <si>
    <t>Утвержденные бюджетные назначения</t>
  </si>
  <si>
    <t>4</t>
  </si>
  <si>
    <t>5</t>
  </si>
  <si>
    <t>6</t>
  </si>
  <si>
    <t>Источники финансирования дефицита бюджета - всего</t>
  </si>
  <si>
    <t>в том числе:</t>
  </si>
  <si>
    <t>источники внутреннего финансирования бюджета</t>
  </si>
  <si>
    <t>-</t>
  </si>
  <si>
    <t>источники внешнего финансирования</t>
  </si>
  <si>
    <t>Изменение остатков средств</t>
  </si>
  <si>
    <t>00001050000000000000</t>
  </si>
  <si>
    <t>увеличение остатков средств, всего</t>
  </si>
  <si>
    <t>00001050000000000500</t>
  </si>
  <si>
    <t>X</t>
  </si>
  <si>
    <t xml:space="preserve">  Увеличение прочих остатков средств бюджетов</t>
  </si>
  <si>
    <t>00001050200000000500</t>
  </si>
  <si>
    <t xml:space="preserve">  Увеличение прочих остатков денежных средств бюджетов</t>
  </si>
  <si>
    <t>00001050201000000510</t>
  </si>
  <si>
    <t xml:space="preserve">  Увеличение прочих остатков денежных средств  бюджетов муниципальных районов</t>
  </si>
  <si>
    <t>00001050201050000510</t>
  </si>
  <si>
    <t>уменьшение остатков средств, всего</t>
  </si>
  <si>
    <t>00001050000000000600</t>
  </si>
  <si>
    <t xml:space="preserve">  Уменьшение прочих остатков средств бюджетов</t>
  </si>
  <si>
    <t>00001050200000000600</t>
  </si>
  <si>
    <t xml:space="preserve">  Уменьшение прочих остатков денежных средств бюджетов</t>
  </si>
  <si>
    <t>00001050201000000610</t>
  </si>
  <si>
    <t xml:space="preserve">  Уменьшение прочих остатков денежных средств бюджетов муниципальных районов</t>
  </si>
  <si>
    <t>00001050201050000610</t>
  </si>
  <si>
    <t>Приложение 
к постановлению Администрации
Шуйского муниципального района
от "13" 07. 2017 г.  № 470-п</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</si>
</sst>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 ;\-#,##0.00"/>
  </numFmts>
  <fonts count="41">
    <font>
      <sz val="11"/>
      <name val="Calibri"/>
      <family val="2"/>
    </font>
    <font>
      <sz val="11"/>
      <color indexed="8"/>
      <name val="Calibri"/>
      <family val="2"/>
    </font>
    <font>
      <b/>
      <sz val="8"/>
      <color indexed="8"/>
      <name val="Cambria"/>
      <family val="0"/>
    </font>
    <font>
      <sz val="8"/>
      <color indexed="8"/>
      <name val="Cambria"/>
      <family val="0"/>
    </font>
    <font>
      <sz val="6"/>
      <color indexed="8"/>
      <name val="Cambria"/>
      <family val="0"/>
    </font>
    <font>
      <b/>
      <sz val="10"/>
      <color indexed="8"/>
      <name val="Cambria"/>
      <family val="0"/>
    </font>
    <font>
      <sz val="10"/>
      <color indexed="8"/>
      <name val="Cambria"/>
      <family val="0"/>
    </font>
    <font>
      <sz val="9"/>
      <color indexed="8"/>
      <name val="Cambria"/>
      <family val="0"/>
    </font>
    <font>
      <i/>
      <sz val="9"/>
      <color indexed="8"/>
      <name val="Cambria"/>
      <family val="0"/>
    </font>
    <font>
      <sz val="7"/>
      <color indexed="8"/>
      <name val="Cambria"/>
      <family val="0"/>
    </font>
    <font>
      <sz val="8"/>
      <name val="Arial Cyr"/>
      <family val="0"/>
    </font>
    <font>
      <sz val="9"/>
      <name val="Arial Cyr"/>
      <family val="0"/>
    </font>
    <font>
      <sz val="13"/>
      <name val="Arial Cyr"/>
      <family val="0"/>
    </font>
    <font>
      <b/>
      <sz val="13"/>
      <name val="Arial Cyr"/>
      <family val="0"/>
    </font>
    <font>
      <sz val="10"/>
      <name val="Arial Cyr"/>
      <family val="0"/>
    </font>
    <font>
      <i/>
      <sz val="9"/>
      <color indexed="8"/>
      <name val="Arial"/>
      <family val="0"/>
    </font>
    <font>
      <sz val="12"/>
      <name val="Arial Cyr"/>
      <family val="0"/>
    </font>
    <font>
      <sz val="13"/>
      <name val="Arial"/>
      <family val="0"/>
    </font>
    <font>
      <sz val="12"/>
      <name val="Arial"/>
      <family val="0"/>
    </font>
    <font>
      <sz val="8"/>
      <color indexed="8"/>
      <name val="Arial Cyr"/>
      <family val="0"/>
    </font>
    <font>
      <sz val="8"/>
      <name val="Arial"/>
      <family val="0"/>
    </font>
    <font>
      <sz val="10"/>
      <color indexed="8"/>
      <name val="Arial"/>
      <family val="0"/>
    </font>
    <font>
      <sz val="12"/>
      <color indexed="8"/>
      <name val="Cambria"/>
      <family val="1"/>
    </font>
    <font>
      <b/>
      <sz val="12"/>
      <color indexed="8"/>
      <name val="Cambria"/>
      <family val="1"/>
    </font>
    <font>
      <sz val="16"/>
      <color indexed="8"/>
      <name val="Cambria"/>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13"/>
        <bgColor indexed="64"/>
      </patternFill>
    </fill>
    <fill>
      <patternFill patternType="solid">
        <fgColor indexed="54"/>
        <bgColor indexed="64"/>
      </patternFill>
    </fill>
    <fill>
      <patternFill patternType="solid">
        <fgColor indexed="55"/>
        <bgColor indexed="64"/>
      </patternFill>
    </fill>
    <fill>
      <patternFill patternType="solid">
        <fgColor indexed="45"/>
        <bgColor indexed="64"/>
      </patternFill>
    </fill>
    <fill>
      <patternFill patternType="solid">
        <fgColor indexed="65"/>
        <bgColor indexed="64"/>
      </patternFill>
    </fill>
  </fills>
  <borders count="42">
    <border>
      <left/>
      <right/>
      <top/>
      <bottom/>
      <diagonal/>
    </border>
    <border>
      <left style="medium">
        <color indexed="8"/>
      </left>
      <right style="medium">
        <color indexed="8"/>
      </right>
      <top style="thin">
        <color indexed="8"/>
      </top>
      <bottom style="thin">
        <color indexed="8"/>
      </bottom>
    </border>
    <border>
      <left/>
      <right/>
      <top/>
      <bottom style="thin"/>
    </border>
    <border>
      <left style="thin"/>
      <right style="medium"/>
      <top style="thin"/>
      <bottom/>
    </border>
    <border>
      <left style="thin"/>
      <right style="medium"/>
      <top/>
      <bottom style="hair"/>
    </border>
    <border>
      <left style="medium"/>
      <right style="thin"/>
      <top style="medium"/>
      <bottom style="thin"/>
    </border>
    <border>
      <left style="medium"/>
      <right style="thin"/>
      <top style="thin"/>
      <bottom/>
    </border>
    <border>
      <left style="medium"/>
      <right style="thin"/>
      <top/>
      <bottom style="thin"/>
    </border>
    <border>
      <left style="medium"/>
      <right style="thin"/>
      <top style="thin"/>
      <bottom style="thin"/>
    </border>
    <border>
      <left style="thin"/>
      <right style="thin"/>
      <top style="medium"/>
      <bottom style="thin"/>
    </border>
    <border>
      <left style="thin"/>
      <right style="thin"/>
      <top style="thin"/>
      <bottom/>
    </border>
    <border>
      <left style="thin"/>
      <right style="thin"/>
      <top/>
      <bottom style="thin"/>
    </border>
    <border>
      <left style="thin"/>
      <right style="thin"/>
      <top style="thin"/>
      <bottom style="thin"/>
    </border>
    <border>
      <left style="thin"/>
      <right style="medium"/>
      <top style="thin"/>
      <bottom style="thin"/>
    </border>
    <border>
      <left/>
      <right/>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right/>
      <top style="medium">
        <color indexed="8"/>
      </top>
      <bottom style="thin">
        <color indexed="8"/>
      </bottom>
    </border>
    <border>
      <left/>
      <right/>
      <top style="thin">
        <color indexed="8"/>
      </top>
      <bottom/>
    </border>
    <border>
      <left/>
      <right style="thin">
        <color indexed="8"/>
      </right>
      <top/>
      <bottom style="hair">
        <color indexed="8"/>
      </bottom>
    </border>
    <border>
      <left/>
      <right/>
      <top style="hair">
        <color indexed="8"/>
      </top>
      <bottom/>
    </border>
    <border>
      <left/>
      <right/>
      <top style="thin">
        <color indexed="8"/>
      </top>
      <bottom style="thin">
        <color indexed="8"/>
      </bottom>
    </border>
    <border>
      <left style="thin">
        <color indexed="8"/>
      </left>
      <right style="thin">
        <color indexed="8"/>
      </right>
      <top style="thin">
        <color indexed="8"/>
      </top>
      <bottom style="medium">
        <color indexed="8"/>
      </bottom>
    </border>
    <border>
      <left/>
      <right style="thin">
        <color indexed="8"/>
      </right>
      <top/>
      <bottom/>
    </border>
    <border>
      <left/>
      <right style="medium">
        <color indexed="8"/>
      </right>
      <top/>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medium">
        <color indexed="8"/>
      </bottom>
    </border>
    <border>
      <left/>
      <right/>
      <top style="medium">
        <color indexed="8"/>
      </top>
      <bottom/>
    </border>
    <border>
      <left style="medium">
        <color indexed="8"/>
      </left>
      <right style="thin">
        <color indexed="8"/>
      </right>
      <top style="thin">
        <color indexed="8"/>
      </top>
      <bottom style="thin">
        <color indexed="8"/>
      </bottom>
    </border>
    <border>
      <left/>
      <right style="thin">
        <color indexed="8"/>
      </right>
      <top/>
      <bottom style="hair"/>
    </border>
    <border>
      <left style="thin">
        <color indexed="8"/>
      </left>
      <right/>
      <top/>
      <bottom/>
    </border>
    <border>
      <left style="thin"/>
      <right style="thin"/>
      <top style="thin"/>
      <bottom style="medium"/>
    </border>
    <border>
      <left style="thin"/>
      <right style="medium"/>
      <top style="medium"/>
      <bottom style="thin"/>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s>
  <cellStyleXfs count="1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1" borderId="0" applyNumberFormat="0" applyBorder="0" applyAlignment="0" applyProtection="0"/>
    <xf numFmtId="0" fontId="40" fillId="10" borderId="0" applyNumberFormat="0" applyBorder="0" applyAlignment="0" applyProtection="0"/>
    <xf numFmtId="0" fontId="40" fillId="8" borderId="0" applyNumberFormat="0" applyBorder="0" applyAlignment="0" applyProtection="0"/>
    <xf numFmtId="0" fontId="40" fillId="3" borderId="0" applyNumberFormat="0" applyBorder="0" applyAlignment="0" applyProtection="0"/>
    <xf numFmtId="0" fontId="0" fillId="0" borderId="0">
      <alignment/>
      <protection/>
    </xf>
    <xf numFmtId="0" fontId="0" fillId="0" borderId="0">
      <alignment/>
      <protection/>
    </xf>
    <xf numFmtId="1" fontId="3" fillId="0" borderId="1">
      <alignment horizontal="center" vertical="center" wrapText="1" shrinkToFit="1"/>
      <protection/>
    </xf>
    <xf numFmtId="0" fontId="21" fillId="0" borderId="0">
      <alignment vertical="center"/>
      <protection/>
    </xf>
    <xf numFmtId="0" fontId="21" fillId="0" borderId="0">
      <alignment vertical="center"/>
      <protection/>
    </xf>
    <xf numFmtId="0" fontId="0" fillId="0" borderId="0">
      <alignment/>
      <protection/>
    </xf>
    <xf numFmtId="0" fontId="10" fillId="0" borderId="0">
      <alignment wrapText="1"/>
      <protection/>
    </xf>
    <xf numFmtId="0" fontId="10" fillId="0" borderId="2">
      <alignment horizontal="left"/>
      <protection/>
    </xf>
    <xf numFmtId="0" fontId="10" fillId="0" borderId="3">
      <alignment horizontal="left" wrapText="1" indent="2"/>
      <protection/>
    </xf>
    <xf numFmtId="0" fontId="10" fillId="0" borderId="4">
      <alignment horizontal="left" wrapText="1"/>
      <protection/>
    </xf>
    <xf numFmtId="0" fontId="10" fillId="0" borderId="0">
      <alignment wrapText="1"/>
      <protection/>
    </xf>
    <xf numFmtId="0" fontId="10" fillId="0" borderId="2">
      <alignment horizontal="left"/>
      <protection/>
    </xf>
    <xf numFmtId="0" fontId="10" fillId="0" borderId="5">
      <alignment horizontal="center" vertical="center" shrinkToFit="1"/>
      <protection/>
    </xf>
    <xf numFmtId="0" fontId="10" fillId="0" borderId="6">
      <alignment horizontal="center" vertical="center" shrinkToFit="1"/>
      <protection/>
    </xf>
    <xf numFmtId="0" fontId="10" fillId="0" borderId="7">
      <alignment horizontal="center" vertical="center" shrinkToFit="1"/>
      <protection/>
    </xf>
    <xf numFmtId="0" fontId="10" fillId="0" borderId="8">
      <alignment horizontal="center" vertical="center" shrinkToFit="1"/>
      <protection/>
    </xf>
    <xf numFmtId="0" fontId="10" fillId="0" borderId="0">
      <alignment horizontal="center"/>
      <protection/>
    </xf>
    <xf numFmtId="0" fontId="10" fillId="0" borderId="2">
      <alignment horizontal="center" shrinkToFit="1"/>
      <protection/>
    </xf>
    <xf numFmtId="0" fontId="10" fillId="0" borderId="9">
      <alignment horizontal="center" vertical="center"/>
      <protection/>
    </xf>
    <xf numFmtId="0" fontId="10" fillId="0" borderId="10">
      <alignment horizontal="center" vertical="center"/>
      <protection/>
    </xf>
    <xf numFmtId="0" fontId="10" fillId="0" borderId="11">
      <alignment horizontal="center" vertical="center"/>
      <protection/>
    </xf>
    <xf numFmtId="0" fontId="10" fillId="0" borderId="12">
      <alignment horizontal="center" vertical="center"/>
      <protection/>
    </xf>
    <xf numFmtId="0" fontId="10" fillId="0" borderId="2">
      <alignment horizontal="center" vertical="center" shrinkToFit="1"/>
      <protection/>
    </xf>
    <xf numFmtId="0" fontId="10" fillId="0" borderId="10">
      <alignment horizontal="right" vertical="center" shrinkToFit="1"/>
      <protection/>
    </xf>
    <xf numFmtId="0" fontId="10" fillId="0" borderId="12">
      <alignment horizontal="right" vertical="center" shrinkToFit="1"/>
      <protection/>
    </xf>
    <xf numFmtId="0" fontId="10" fillId="0" borderId="12">
      <alignment horizontal="right" shrinkToFit="1"/>
      <protection/>
    </xf>
    <xf numFmtId="0" fontId="11" fillId="0" borderId="0">
      <alignment/>
      <protection/>
    </xf>
    <xf numFmtId="0" fontId="14" fillId="0" borderId="2">
      <alignment shrinkToFit="1"/>
      <protection/>
    </xf>
    <xf numFmtId="0" fontId="10" fillId="0" borderId="2">
      <alignment horizontal="right"/>
      <protection/>
    </xf>
    <xf numFmtId="0" fontId="10" fillId="0" borderId="3">
      <alignment horizontal="right" vertical="center" shrinkToFit="1"/>
      <protection/>
    </xf>
    <xf numFmtId="0" fontId="10" fillId="0" borderId="13">
      <alignment horizontal="right" vertical="center" shrinkToFit="1"/>
      <protection/>
    </xf>
    <xf numFmtId="0" fontId="10" fillId="0" borderId="13">
      <alignment horizontal="right" shrinkToFit="1"/>
      <protection/>
    </xf>
    <xf numFmtId="0" fontId="20" fillId="0" borderId="13">
      <alignment wrapText="1"/>
      <protection/>
    </xf>
    <xf numFmtId="0" fontId="20" fillId="0" borderId="13">
      <alignment/>
      <protection/>
    </xf>
    <xf numFmtId="0" fontId="10" fillId="0" borderId="13">
      <alignment horizontal="center" shrinkToFit="1"/>
      <protection/>
    </xf>
    <xf numFmtId="0" fontId="10" fillId="0" borderId="12">
      <alignment horizontal="center" vertical="center" shrinkToFit="1"/>
      <protection/>
    </xf>
    <xf numFmtId="0" fontId="6" fillId="10" borderId="0">
      <alignment vertical="center"/>
      <protection/>
    </xf>
    <xf numFmtId="0" fontId="2" fillId="0" borderId="0">
      <alignment horizontal="center" vertical="center"/>
      <protection/>
    </xf>
    <xf numFmtId="0" fontId="5" fillId="0" borderId="0">
      <alignment horizontal="center" vertical="center"/>
      <protection/>
    </xf>
    <xf numFmtId="0" fontId="5" fillId="0" borderId="0">
      <alignment horizontal="center" vertical="center"/>
      <protection/>
    </xf>
    <xf numFmtId="0" fontId="5" fillId="0" borderId="0">
      <alignment vertical="center"/>
      <protection/>
    </xf>
    <xf numFmtId="0" fontId="6" fillId="0" borderId="0">
      <alignment horizontal="center" vertical="center"/>
      <protection/>
    </xf>
    <xf numFmtId="0" fontId="3" fillId="0" borderId="0">
      <alignment vertical="center"/>
      <protection/>
    </xf>
    <xf numFmtId="0" fontId="3" fillId="0" borderId="0">
      <alignment horizontal="left" vertical="center" wrapText="1"/>
      <protection/>
    </xf>
    <xf numFmtId="0" fontId="2" fillId="0" borderId="0">
      <alignment horizontal="center" vertical="center" wrapText="1"/>
      <protection/>
    </xf>
    <xf numFmtId="0" fontId="3" fillId="0" borderId="14">
      <alignment vertical="center"/>
      <protection/>
    </xf>
    <xf numFmtId="0" fontId="3" fillId="0" borderId="15">
      <alignment horizontal="center" vertical="center" wrapText="1"/>
      <protection/>
    </xf>
    <xf numFmtId="0" fontId="3" fillId="0" borderId="16">
      <alignment horizontal="center" vertical="center" wrapText="1"/>
      <protection/>
    </xf>
    <xf numFmtId="0" fontId="6" fillId="10" borderId="17">
      <alignment vertical="center"/>
      <protection/>
    </xf>
    <xf numFmtId="49" fontId="7" fillId="0" borderId="15">
      <alignment vertical="center" wrapText="1"/>
      <protection/>
    </xf>
    <xf numFmtId="0" fontId="6" fillId="10" borderId="18">
      <alignment vertical="center"/>
      <protection/>
    </xf>
    <xf numFmtId="49" fontId="8" fillId="0" borderId="19">
      <alignment horizontal="left" vertical="center" wrapText="1" indent="1"/>
      <protection/>
    </xf>
    <xf numFmtId="0" fontId="6" fillId="10" borderId="20">
      <alignment vertical="center"/>
      <protection/>
    </xf>
    <xf numFmtId="0" fontId="6" fillId="0" borderId="0">
      <alignment vertical="center"/>
      <protection/>
    </xf>
    <xf numFmtId="0" fontId="7" fillId="0" borderId="0">
      <alignment horizontal="left" vertical="center" wrapText="1"/>
      <protection/>
    </xf>
    <xf numFmtId="0" fontId="7" fillId="0" borderId="0">
      <alignment horizontal="left" vertical="center" wrapText="1"/>
      <protection/>
    </xf>
    <xf numFmtId="0" fontId="2" fillId="0" borderId="0">
      <alignment vertical="center"/>
      <protection/>
    </xf>
    <xf numFmtId="0" fontId="2" fillId="0" borderId="0">
      <alignment vertical="center"/>
      <protection/>
    </xf>
    <xf numFmtId="0" fontId="3" fillId="0" borderId="0">
      <alignment vertical="center" wrapText="1"/>
      <protection/>
    </xf>
    <xf numFmtId="0" fontId="3" fillId="0" borderId="14">
      <alignment horizontal="left" vertical="center" wrapText="1"/>
      <protection/>
    </xf>
    <xf numFmtId="0" fontId="3" fillId="0" borderId="21">
      <alignment horizontal="left" vertical="center" wrapText="1"/>
      <protection/>
    </xf>
    <xf numFmtId="0" fontId="3" fillId="0" borderId="18">
      <alignment vertical="center" wrapText="1"/>
      <protection/>
    </xf>
    <xf numFmtId="0" fontId="3" fillId="0" borderId="22">
      <alignment horizontal="center" vertical="center" wrapText="1"/>
      <protection/>
    </xf>
    <xf numFmtId="1" fontId="7" fillId="0" borderId="15">
      <alignment horizontal="center" vertical="center" shrinkToFit="1"/>
      <protection locked="0"/>
    </xf>
    <xf numFmtId="0" fontId="6" fillId="10" borderId="21">
      <alignment vertical="center"/>
      <protection/>
    </xf>
    <xf numFmtId="1" fontId="8" fillId="0" borderId="15">
      <alignment horizontal="center" vertical="center" shrinkToFit="1"/>
      <protection/>
    </xf>
    <xf numFmtId="1" fontId="8" fillId="0" borderId="15">
      <alignment horizontal="center" vertical="center" shrinkToFit="1"/>
      <protection/>
    </xf>
    <xf numFmtId="0" fontId="6" fillId="10" borderId="0">
      <alignment vertical="center" shrinkToFit="1"/>
      <protection/>
    </xf>
    <xf numFmtId="49" fontId="3" fillId="0" borderId="0">
      <alignment vertical="center" wrapText="1"/>
      <protection/>
    </xf>
    <xf numFmtId="49" fontId="3" fillId="0" borderId="18">
      <alignment vertical="center" wrapText="1"/>
      <protection/>
    </xf>
    <xf numFmtId="4" fontId="7" fillId="0" borderId="15">
      <alignment horizontal="right" vertical="center" shrinkToFit="1"/>
      <protection locked="0"/>
    </xf>
    <xf numFmtId="4" fontId="8" fillId="0" borderId="15">
      <alignment horizontal="right" vertical="center" shrinkToFit="1"/>
      <protection/>
    </xf>
    <xf numFmtId="0" fontId="4" fillId="0" borderId="0">
      <alignment horizontal="center" vertical="center" wrapText="1"/>
      <protection/>
    </xf>
    <xf numFmtId="0" fontId="4" fillId="0" borderId="0">
      <alignment horizontal="center" vertical="center" wrapText="1"/>
      <protection/>
    </xf>
    <xf numFmtId="0" fontId="3" fillId="0" borderId="23">
      <alignment vertical="center"/>
      <protection/>
    </xf>
    <xf numFmtId="0" fontId="3" fillId="0" borderId="24">
      <alignment horizontal="right" vertical="center"/>
      <protection/>
    </xf>
    <xf numFmtId="0" fontId="3" fillId="0" borderId="14">
      <alignment horizontal="right" vertical="center"/>
      <protection/>
    </xf>
    <xf numFmtId="0" fontId="3" fillId="0" borderId="22">
      <alignment horizontal="center" vertical="center"/>
      <protection/>
    </xf>
    <xf numFmtId="49" fontId="3" fillId="0" borderId="25">
      <alignment horizontal="center" vertical="center"/>
      <protection/>
    </xf>
    <xf numFmtId="0" fontId="3" fillId="0" borderId="1">
      <alignment horizontal="center" vertical="center"/>
      <protection/>
    </xf>
    <xf numFmtId="1" fontId="3" fillId="0" borderId="1">
      <alignment horizontal="center" vertical="center"/>
      <protection/>
    </xf>
    <xf numFmtId="1" fontId="3" fillId="0" borderId="1">
      <alignment horizontal="center" vertical="center" shrinkToFit="1"/>
      <protection/>
    </xf>
    <xf numFmtId="49" fontId="3" fillId="0" borderId="1">
      <alignment horizontal="center" vertical="center"/>
      <protection/>
    </xf>
    <xf numFmtId="0" fontId="3" fillId="0" borderId="26">
      <alignment horizontal="center" vertical="center"/>
      <protection/>
    </xf>
    <xf numFmtId="0" fontId="3" fillId="0" borderId="27">
      <alignment vertical="center"/>
      <protection/>
    </xf>
    <xf numFmtId="0" fontId="3" fillId="0" borderId="15">
      <alignment horizontal="center" vertical="center" wrapText="1"/>
      <protection/>
    </xf>
    <xf numFmtId="0" fontId="3" fillId="0" borderId="28">
      <alignment horizontal="center" vertical="center" wrapText="1"/>
      <protection/>
    </xf>
    <xf numFmtId="0" fontId="9" fillId="0" borderId="14">
      <alignment horizontal="right" vertical="center"/>
      <protection/>
    </xf>
    <xf numFmtId="0" fontId="15" fillId="0" borderId="29">
      <alignment horizontal="left" wrapText="1" indent="1"/>
      <protection/>
    </xf>
    <xf numFmtId="4" fontId="15" fillId="0" borderId="15">
      <alignment horizontal="right" shrinkToFit="1"/>
      <protection/>
    </xf>
    <xf numFmtId="4" fontId="15" fillId="0" borderId="0">
      <alignment horizontal="right" shrinkToFit="1"/>
      <protection/>
    </xf>
    <xf numFmtId="0" fontId="19" fillId="0" borderId="30">
      <alignment vertical="center" wrapText="1"/>
      <protection/>
    </xf>
    <xf numFmtId="0" fontId="10" fillId="0" borderId="31">
      <alignment horizontal="center" vertical="center" shrinkToFit="1"/>
      <protection/>
    </xf>
    <xf numFmtId="0" fontId="10" fillId="0" borderId="0">
      <alignment horizontal="right"/>
      <protection/>
    </xf>
    <xf numFmtId="0" fontId="10" fillId="0" borderId="32">
      <alignment horizontal="right" shrinkToFit="1"/>
      <protection/>
    </xf>
    <xf numFmtId="0" fontId="40" fillId="12" borderId="0" applyNumberFormat="0" applyBorder="0" applyAlignment="0" applyProtection="0"/>
    <xf numFmtId="0" fontId="40" fillId="9"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2" borderId="0" applyNumberFormat="0" applyBorder="0" applyAlignment="0" applyProtection="0"/>
    <xf numFmtId="0" fontId="40" fillId="3" borderId="0" applyNumberFormat="0" applyBorder="0" applyAlignment="0" applyProtection="0"/>
    <xf numFmtId="0" fontId="32" fillId="3" borderId="33" applyNumberFormat="0" applyAlignment="0" applyProtection="0"/>
    <xf numFmtId="0" fontId="33" fillId="10" borderId="34" applyNumberFormat="0" applyAlignment="0" applyProtection="0"/>
    <xf numFmtId="0" fontId="34" fillId="10" borderId="3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5" applyNumberFormat="0" applyFill="0" applyAlignment="0" applyProtection="0"/>
    <xf numFmtId="0" fontId="27" fillId="0" borderId="36" applyNumberFormat="0" applyFill="0" applyAlignment="0" applyProtection="0"/>
    <xf numFmtId="0" fontId="28" fillId="0" borderId="37" applyNumberFormat="0" applyFill="0" applyAlignment="0" applyProtection="0"/>
    <xf numFmtId="0" fontId="28" fillId="0" borderId="0" applyNumberFormat="0" applyFill="0" applyBorder="0" applyAlignment="0" applyProtection="0"/>
    <xf numFmtId="0" fontId="39" fillId="0" borderId="38" applyNumberFormat="0" applyFill="0" applyAlignment="0" applyProtection="0"/>
    <xf numFmtId="0" fontId="36" fillId="15" borderId="39" applyNumberFormat="0" applyAlignment="0" applyProtection="0"/>
    <xf numFmtId="0" fontId="25" fillId="0" borderId="0" applyNumberFormat="0" applyFill="0" applyBorder="0" applyAlignment="0" applyProtection="0"/>
    <xf numFmtId="0" fontId="31" fillId="11" borderId="0" applyNumberFormat="0" applyBorder="0" applyAlignment="0" applyProtection="0"/>
    <xf numFmtId="0" fontId="30" fillId="16" borderId="0" applyNumberFormat="0" applyBorder="0" applyAlignment="0" applyProtection="0"/>
    <xf numFmtId="0" fontId="38" fillId="0" borderId="0" applyNumberFormat="0" applyFill="0" applyBorder="0" applyAlignment="0" applyProtection="0"/>
    <xf numFmtId="0" fontId="0" fillId="7" borderId="40" applyNumberFormat="0" applyFont="0" applyAlignment="0" applyProtection="0"/>
    <xf numFmtId="9" fontId="0" fillId="0" borderId="0" applyFont="0" applyFill="0" applyBorder="0" applyAlignment="0" applyProtection="0"/>
    <xf numFmtId="0" fontId="35" fillId="0" borderId="41"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cellStyleXfs>
  <cellXfs count="104">
    <xf numFmtId="0" fontId="0" fillId="0" borderId="0" xfId="0" applyAlignment="1">
      <alignment/>
    </xf>
    <xf numFmtId="0" fontId="0" fillId="0" borderId="0" xfId="0" applyAlignment="1" applyProtection="1">
      <alignment/>
      <protection locked="0"/>
    </xf>
    <xf numFmtId="0" fontId="2" fillId="0" borderId="0" xfId="70" applyNumberFormat="1" applyProtection="1">
      <alignment horizontal="center" vertical="center"/>
      <protection/>
    </xf>
    <xf numFmtId="0" fontId="2" fillId="0" borderId="0" xfId="89" applyNumberFormat="1" applyProtection="1">
      <alignment vertical="center"/>
      <protection/>
    </xf>
    <xf numFmtId="0" fontId="3" fillId="0" borderId="0" xfId="91" applyNumberFormat="1" applyProtection="1">
      <alignment vertical="center" wrapText="1"/>
      <protection/>
    </xf>
    <xf numFmtId="49" fontId="3" fillId="0" borderId="0" xfId="101" applyNumberFormat="1" applyProtection="1">
      <alignment vertical="center" wrapText="1"/>
      <protection/>
    </xf>
    <xf numFmtId="0" fontId="3" fillId="0" borderId="23" xfId="107" applyNumberFormat="1" applyProtection="1">
      <alignment vertical="center"/>
      <protection/>
    </xf>
    <xf numFmtId="0" fontId="3" fillId="0" borderId="22" xfId="110" applyNumberFormat="1" applyProtection="1">
      <alignment horizontal="center" vertical="center"/>
      <protection/>
    </xf>
    <xf numFmtId="0" fontId="5" fillId="0" borderId="0" xfId="73" applyNumberFormat="1" applyProtection="1">
      <alignment vertical="center"/>
      <protection/>
    </xf>
    <xf numFmtId="0" fontId="3" fillId="0" borderId="24" xfId="108" applyNumberFormat="1" applyProtection="1">
      <alignment horizontal="right" vertical="center"/>
      <protection/>
    </xf>
    <xf numFmtId="49" fontId="3" fillId="0" borderId="25" xfId="111" applyNumberFormat="1" applyProtection="1">
      <alignment horizontal="center" vertical="center"/>
      <protection/>
    </xf>
    <xf numFmtId="0" fontId="3" fillId="0" borderId="1" xfId="112" applyNumberFormat="1" applyProtection="1">
      <alignment horizontal="center" vertical="center"/>
      <protection/>
    </xf>
    <xf numFmtId="0" fontId="3" fillId="0" borderId="0" xfId="75" applyNumberFormat="1" applyProtection="1">
      <alignment vertical="center"/>
      <protection/>
    </xf>
    <xf numFmtId="1" fontId="3" fillId="0" borderId="1" xfId="113" applyNumberFormat="1" applyProtection="1">
      <alignment horizontal="center" vertical="center"/>
      <protection/>
    </xf>
    <xf numFmtId="0" fontId="3" fillId="0" borderId="0" xfId="76" applyNumberFormat="1" applyProtection="1">
      <alignment horizontal="left" vertical="center" wrapText="1"/>
      <protection/>
    </xf>
    <xf numFmtId="1" fontId="3" fillId="0" borderId="1" xfId="35" applyNumberFormat="1" applyProtection="1">
      <alignment horizontal="center" vertical="center" wrapText="1" shrinkToFit="1"/>
      <protection/>
    </xf>
    <xf numFmtId="1" fontId="3" fillId="0" borderId="1" xfId="114" applyNumberFormat="1" applyProtection="1">
      <alignment horizontal="center" vertical="center" shrinkToFit="1"/>
      <protection/>
    </xf>
    <xf numFmtId="0" fontId="3" fillId="0" borderId="18" xfId="94" applyNumberFormat="1" applyProtection="1">
      <alignment vertical="center" wrapText="1"/>
      <protection/>
    </xf>
    <xf numFmtId="49" fontId="3" fillId="0" borderId="18" xfId="102" applyNumberFormat="1" applyProtection="1">
      <alignment vertical="center" wrapText="1"/>
      <protection/>
    </xf>
    <xf numFmtId="49" fontId="3" fillId="0" borderId="1" xfId="115" applyNumberFormat="1" applyProtection="1">
      <alignment horizontal="center" vertical="center"/>
      <protection/>
    </xf>
    <xf numFmtId="0" fontId="3" fillId="0" borderId="26" xfId="116" applyNumberFormat="1" applyProtection="1">
      <alignment horizontal="center" vertical="center"/>
      <protection/>
    </xf>
    <xf numFmtId="0" fontId="3" fillId="0" borderId="27" xfId="117" applyNumberFormat="1" applyProtection="1">
      <alignment vertical="center"/>
      <protection/>
    </xf>
    <xf numFmtId="0" fontId="3" fillId="0" borderId="14" xfId="78" applyNumberFormat="1" applyProtection="1">
      <alignment vertical="center"/>
      <protection/>
    </xf>
    <xf numFmtId="0" fontId="3" fillId="0" borderId="16" xfId="80" applyNumberFormat="1" applyProtection="1">
      <alignment horizontal="center" vertical="center" wrapText="1"/>
      <protection/>
    </xf>
    <xf numFmtId="0" fontId="3" fillId="0" borderId="22" xfId="95" applyNumberFormat="1" applyProtection="1">
      <alignment horizontal="center" vertical="center" wrapText="1"/>
      <protection/>
    </xf>
    <xf numFmtId="49" fontId="7" fillId="0" borderId="15" xfId="82" applyNumberFormat="1" applyProtection="1">
      <alignment vertical="center" wrapText="1"/>
      <protection/>
    </xf>
    <xf numFmtId="1" fontId="7" fillId="0" borderId="15" xfId="96" applyNumberFormat="1" applyProtection="1">
      <alignment horizontal="center" vertical="center" shrinkToFit="1"/>
      <protection locked="0"/>
    </xf>
    <xf numFmtId="49" fontId="8" fillId="0" borderId="19" xfId="84" applyNumberFormat="1" applyProtection="1">
      <alignment horizontal="left" vertical="center" wrapText="1" indent="1"/>
      <protection/>
    </xf>
    <xf numFmtId="1" fontId="8" fillId="0" borderId="15" xfId="98" applyNumberFormat="1" applyProtection="1">
      <alignment horizontal="center" vertical="center" shrinkToFit="1"/>
      <protection/>
    </xf>
    <xf numFmtId="0" fontId="6" fillId="0" borderId="0" xfId="86" applyNumberFormat="1" applyProtection="1">
      <alignment vertical="center"/>
      <protection/>
    </xf>
    <xf numFmtId="0" fontId="9" fillId="0" borderId="14" xfId="120" applyNumberFormat="1" applyProtection="1">
      <alignment horizontal="right" vertical="center"/>
      <protection/>
    </xf>
    <xf numFmtId="0" fontId="10" fillId="0" borderId="0" xfId="39" applyNumberFormat="1" applyProtection="1">
      <alignment wrapText="1"/>
      <protection/>
    </xf>
    <xf numFmtId="49" fontId="10" fillId="0" borderId="0" xfId="43" applyNumberFormat="1" applyProtection="1">
      <alignment wrapText="1"/>
      <protection/>
    </xf>
    <xf numFmtId="49" fontId="10" fillId="0" borderId="0" xfId="49" applyNumberFormat="1" applyBorder="1" applyProtection="1">
      <alignment horizontal="center"/>
      <protection/>
    </xf>
    <xf numFmtId="49" fontId="8" fillId="0" borderId="0" xfId="99" applyNumberFormat="1" applyBorder="1" applyAlignment="1" applyProtection="1">
      <alignment/>
      <protection/>
    </xf>
    <xf numFmtId="49" fontId="11" fillId="0" borderId="0" xfId="59" applyNumberFormat="1" applyProtection="1">
      <alignment/>
      <protection/>
    </xf>
    <xf numFmtId="49" fontId="12" fillId="0" borderId="0" xfId="126" applyNumberFormat="1" applyFont="1" applyProtection="1">
      <alignment horizontal="right"/>
      <protection/>
    </xf>
    <xf numFmtId="0" fontId="10" fillId="0" borderId="0" xfId="40" applyNumberFormat="1" applyBorder="1" applyProtection="1">
      <alignment horizontal="left"/>
      <protection/>
    </xf>
    <xf numFmtId="49" fontId="10" fillId="0" borderId="0" xfId="44" applyNumberFormat="1" applyBorder="1" applyProtection="1">
      <alignment horizontal="left"/>
      <protection/>
    </xf>
    <xf numFmtId="0" fontId="10" fillId="0" borderId="0" xfId="50" applyNumberFormat="1" applyBorder="1" applyProtection="1">
      <alignment horizontal="center" shrinkToFit="1"/>
      <protection/>
    </xf>
    <xf numFmtId="49" fontId="10" fillId="0" borderId="0" xfId="55" applyNumberFormat="1" applyBorder="1" applyProtection="1">
      <alignment horizontal="center" vertical="center" shrinkToFit="1"/>
      <protection/>
    </xf>
    <xf numFmtId="49" fontId="14" fillId="0" borderId="0" xfId="60" applyNumberFormat="1" applyBorder="1" applyProtection="1">
      <alignment shrinkToFit="1"/>
      <protection/>
    </xf>
    <xf numFmtId="49" fontId="10" fillId="0" borderId="0" xfId="61" applyNumberFormat="1" applyBorder="1" applyProtection="1">
      <alignment horizontal="right"/>
      <protection/>
    </xf>
    <xf numFmtId="0" fontId="15" fillId="0" borderId="12" xfId="121" applyNumberFormat="1" applyBorder="1" applyAlignment="1" applyProtection="1">
      <alignment horizontal="center" vertical="center"/>
      <protection/>
    </xf>
    <xf numFmtId="0" fontId="12" fillId="0" borderId="12" xfId="90" applyNumberFormat="1" applyFont="1" applyBorder="1" applyAlignment="1" applyProtection="1">
      <alignment horizontal="center" vertical="center"/>
      <protection/>
    </xf>
    <xf numFmtId="0" fontId="12" fillId="0" borderId="12" xfId="124" applyNumberFormat="1" applyFont="1" applyBorder="1" applyAlignment="1" applyProtection="1">
      <alignment horizontal="center" vertical="center" shrinkToFit="1"/>
      <protection/>
    </xf>
    <xf numFmtId="49" fontId="12" fillId="0" borderId="12" xfId="125" applyNumberFormat="1" applyFont="1" applyBorder="1" applyProtection="1">
      <alignment horizontal="center" vertical="center" shrinkToFit="1"/>
      <protection/>
    </xf>
    <xf numFmtId="0" fontId="12" fillId="0" borderId="12" xfId="123" applyNumberFormat="1" applyFont="1" applyBorder="1" applyAlignment="1" applyProtection="1">
      <alignment horizontal="left" wrapText="1"/>
      <protection/>
    </xf>
    <xf numFmtId="0" fontId="12" fillId="0" borderId="12" xfId="45" applyNumberFormat="1" applyFont="1" applyBorder="1" applyProtection="1">
      <alignment horizontal="center" vertical="center" shrinkToFit="1"/>
      <protection/>
    </xf>
    <xf numFmtId="49" fontId="16" fillId="0" borderId="12" xfId="51" applyNumberFormat="1" applyFont="1" applyBorder="1" applyProtection="1">
      <alignment horizontal="center" vertical="center"/>
      <protection/>
    </xf>
    <xf numFmtId="4" fontId="16" fillId="0" borderId="12" xfId="58" applyNumberFormat="1" applyFont="1" applyProtection="1">
      <alignment horizontal="right" shrinkToFit="1"/>
      <protection/>
    </xf>
    <xf numFmtId="4" fontId="16" fillId="0" borderId="12" xfId="127" applyNumberFormat="1" applyFont="1" applyBorder="1" applyProtection="1">
      <alignment horizontal="right" shrinkToFit="1"/>
      <protection/>
    </xf>
    <xf numFmtId="0" fontId="12" fillId="0" borderId="12" xfId="41" applyNumberFormat="1" applyFont="1" applyBorder="1" applyProtection="1">
      <alignment horizontal="left" wrapText="1" indent="2"/>
      <protection/>
    </xf>
    <xf numFmtId="0" fontId="12" fillId="0" borderId="12" xfId="46" applyNumberFormat="1" applyFont="1" applyBorder="1" applyProtection="1">
      <alignment horizontal="center" vertical="center" shrinkToFit="1"/>
      <protection/>
    </xf>
    <xf numFmtId="49" fontId="16" fillId="0" borderId="12" xfId="52" applyNumberFormat="1" applyFont="1" applyBorder="1" applyProtection="1">
      <alignment horizontal="center" vertical="center"/>
      <protection/>
    </xf>
    <xf numFmtId="164" fontId="16" fillId="0" borderId="12" xfId="56" applyNumberFormat="1" applyFont="1" applyBorder="1" applyProtection="1">
      <alignment horizontal="right" vertical="center" shrinkToFit="1"/>
      <protection/>
    </xf>
    <xf numFmtId="164" fontId="16" fillId="0" borderId="12" xfId="62" applyNumberFormat="1" applyFont="1" applyBorder="1" applyProtection="1">
      <alignment horizontal="right" vertical="center" shrinkToFit="1"/>
      <protection/>
    </xf>
    <xf numFmtId="0" fontId="12" fillId="0" borderId="12" xfId="42" applyNumberFormat="1" applyFont="1" applyBorder="1" applyProtection="1">
      <alignment horizontal="left" wrapText="1"/>
      <protection/>
    </xf>
    <xf numFmtId="0" fontId="12" fillId="0" borderId="12" xfId="47" applyNumberFormat="1" applyFont="1" applyBorder="1" applyProtection="1">
      <alignment horizontal="center" vertical="center" shrinkToFit="1"/>
      <protection/>
    </xf>
    <xf numFmtId="49" fontId="16" fillId="0" borderId="12" xfId="53" applyNumberFormat="1" applyFont="1" applyBorder="1" applyProtection="1">
      <alignment horizontal="center" vertical="center"/>
      <protection/>
    </xf>
    <xf numFmtId="4" fontId="16" fillId="0" borderId="12" xfId="106" applyNumberFormat="1" applyFont="1" applyBorder="1" applyAlignment="1" applyProtection="1">
      <alignment horizontal="right" shrinkToFit="1"/>
      <protection/>
    </xf>
    <xf numFmtId="0" fontId="17" fillId="0" borderId="13" xfId="65" applyNumberFormat="1" applyFont="1" applyProtection="1">
      <alignment wrapText="1"/>
      <protection/>
    </xf>
    <xf numFmtId="0" fontId="12" fillId="0" borderId="8" xfId="48" applyNumberFormat="1" applyFont="1" applyProtection="1">
      <alignment horizontal="center" vertical="center" shrinkToFit="1"/>
      <protection/>
    </xf>
    <xf numFmtId="49" fontId="16" fillId="0" borderId="12" xfId="54" applyNumberFormat="1" applyFont="1" applyProtection="1">
      <alignment horizontal="center" vertical="center"/>
      <protection/>
    </xf>
    <xf numFmtId="4" fontId="16" fillId="0" borderId="13" xfId="64" applyNumberFormat="1" applyFont="1" applyProtection="1">
      <alignment horizontal="right" shrinkToFit="1"/>
      <protection/>
    </xf>
    <xf numFmtId="0" fontId="17" fillId="0" borderId="13" xfId="66" applyNumberFormat="1" applyFont="1" applyProtection="1">
      <alignment/>
      <protection/>
    </xf>
    <xf numFmtId="164" fontId="16" fillId="0" borderId="12" xfId="57" applyNumberFormat="1" applyFont="1" applyProtection="1">
      <alignment horizontal="right" vertical="center" shrinkToFit="1"/>
      <protection/>
    </xf>
    <xf numFmtId="164" fontId="16" fillId="0" borderId="13" xfId="63" applyNumberFormat="1" applyFont="1" applyProtection="1">
      <alignment horizontal="right" vertical="center" shrinkToFit="1"/>
      <protection/>
    </xf>
    <xf numFmtId="49" fontId="16" fillId="0" borderId="12" xfId="68" applyNumberFormat="1" applyFont="1" applyProtection="1">
      <alignment horizontal="center" vertical="center" shrinkToFit="1"/>
      <protection/>
    </xf>
    <xf numFmtId="4" fontId="18" fillId="17" borderId="15" xfId="0" applyNumberFormat="1" applyFont="1" applyFill="1" applyBorder="1" applyAlignment="1" applyProtection="1">
      <alignment horizontal="right" vertical="center" shrinkToFit="1"/>
      <protection locked="0"/>
    </xf>
    <xf numFmtId="49" fontId="16" fillId="0" borderId="13" xfId="67" applyNumberFormat="1" applyFont="1" applyProtection="1">
      <alignment horizontal="center" shrinkToFit="1"/>
      <protection/>
    </xf>
    <xf numFmtId="0" fontId="12" fillId="0" borderId="15" xfId="122" applyNumberFormat="1" applyFont="1" applyAlignment="1" applyProtection="1">
      <alignment horizontal="left" wrapText="1" shrinkToFit="1"/>
      <protection/>
    </xf>
    <xf numFmtId="1" fontId="22" fillId="0" borderId="15" xfId="96" applyNumberFormat="1" applyFont="1" applyProtection="1">
      <alignment horizontal="center" vertical="center" shrinkToFit="1"/>
      <protection locked="0"/>
    </xf>
    <xf numFmtId="4" fontId="22" fillId="0" borderId="15" xfId="103" applyNumberFormat="1" applyFont="1" applyProtection="1">
      <alignment horizontal="right" vertical="center" shrinkToFit="1"/>
      <protection locked="0"/>
    </xf>
    <xf numFmtId="1" fontId="22" fillId="0" borderId="15" xfId="98" applyNumberFormat="1" applyFont="1" applyProtection="1">
      <alignment horizontal="center" vertical="center" shrinkToFit="1"/>
      <protection/>
    </xf>
    <xf numFmtId="4" fontId="22" fillId="0" borderId="15" xfId="104" applyNumberFormat="1" applyFont="1" applyProtection="1">
      <alignment horizontal="right" vertical="center" shrinkToFit="1"/>
      <protection/>
    </xf>
    <xf numFmtId="49" fontId="8" fillId="0" borderId="19" xfId="84" applyNumberFormat="1" applyAlignment="1" applyProtection="1">
      <alignment horizontal="left" vertical="top" wrapText="1" indent="1"/>
      <protection/>
    </xf>
    <xf numFmtId="49" fontId="24" fillId="0" borderId="0" xfId="101" applyNumberFormat="1" applyFont="1" applyAlignment="1" applyProtection="1">
      <alignment horizontal="center" vertical="center" wrapText="1"/>
      <protection/>
    </xf>
    <xf numFmtId="0" fontId="3" fillId="0" borderId="15" xfId="118" applyNumberFormat="1" applyProtection="1">
      <alignment horizontal="center" vertical="center" wrapText="1"/>
      <protection/>
    </xf>
    <xf numFmtId="0" fontId="3" fillId="0" borderId="15" xfId="118" applyProtection="1">
      <alignment horizontal="center" vertical="center" wrapText="1"/>
      <protection locked="0"/>
    </xf>
    <xf numFmtId="0" fontId="7" fillId="0" borderId="0" xfId="87" applyNumberFormat="1" applyProtection="1">
      <alignment horizontal="left" vertical="center" wrapText="1"/>
      <protection/>
    </xf>
    <xf numFmtId="0" fontId="7" fillId="0" borderId="0" xfId="87" applyProtection="1">
      <alignment horizontal="left" vertical="center" wrapText="1"/>
      <protection locked="0"/>
    </xf>
    <xf numFmtId="0" fontId="3" fillId="0" borderId="15" xfId="79" applyNumberFormat="1" applyProtection="1">
      <alignment horizontal="center" vertical="center" wrapText="1"/>
      <protection/>
    </xf>
    <xf numFmtId="0" fontId="3" fillId="0" borderId="15" xfId="79" applyProtection="1">
      <alignment horizontal="center" vertical="center" wrapText="1"/>
      <protection locked="0"/>
    </xf>
    <xf numFmtId="0" fontId="23" fillId="0" borderId="0" xfId="71" applyNumberFormat="1" applyFont="1" applyProtection="1">
      <alignment horizontal="center" vertical="center"/>
      <protection/>
    </xf>
    <xf numFmtId="0" fontId="23" fillId="0" borderId="0" xfId="71" applyFont="1" applyProtection="1">
      <alignment horizontal="center" vertical="center"/>
      <protection locked="0"/>
    </xf>
    <xf numFmtId="0" fontId="22" fillId="0" borderId="0" xfId="74" applyNumberFormat="1" applyFont="1" applyProtection="1">
      <alignment horizontal="center" vertical="center"/>
      <protection/>
    </xf>
    <xf numFmtId="0" fontId="22" fillId="0" borderId="0" xfId="74" applyFont="1" applyProtection="1">
      <alignment horizontal="center" vertical="center"/>
      <protection locked="0"/>
    </xf>
    <xf numFmtId="0" fontId="3" fillId="0" borderId="14" xfId="92" applyNumberFormat="1" applyProtection="1">
      <alignment horizontal="left" vertical="center" wrapText="1"/>
      <protection/>
    </xf>
    <xf numFmtId="0" fontId="3" fillId="0" borderId="14" xfId="92" applyProtection="1">
      <alignment horizontal="left" vertical="center" wrapText="1"/>
      <protection locked="0"/>
    </xf>
    <xf numFmtId="0" fontId="3" fillId="0" borderId="21" xfId="93" applyNumberFormat="1" applyProtection="1">
      <alignment horizontal="left" vertical="center" wrapText="1"/>
      <protection/>
    </xf>
    <xf numFmtId="0" fontId="3" fillId="0" borderId="21" xfId="93" applyProtection="1">
      <alignment horizontal="left" vertical="center" wrapText="1"/>
      <protection locked="0"/>
    </xf>
    <xf numFmtId="0" fontId="2" fillId="0" borderId="0" xfId="77" applyNumberFormat="1" applyProtection="1">
      <alignment horizontal="center" vertical="center" wrapText="1"/>
      <protection/>
    </xf>
    <xf numFmtId="0" fontId="2" fillId="0" borderId="0" xfId="77" applyProtection="1">
      <alignment horizontal="center" vertical="center" wrapText="1"/>
      <protection locked="0"/>
    </xf>
    <xf numFmtId="0" fontId="3" fillId="0" borderId="28" xfId="119" applyNumberFormat="1" applyProtection="1">
      <alignment horizontal="center" vertical="center" wrapText="1"/>
      <protection/>
    </xf>
    <xf numFmtId="0" fontId="3" fillId="0" borderId="28" xfId="119" applyProtection="1">
      <alignment horizontal="center" vertical="center" wrapText="1"/>
      <protection locked="0"/>
    </xf>
    <xf numFmtId="0" fontId="13" fillId="0" borderId="0" xfId="72" applyNumberFormat="1" applyFont="1" applyFill="1" applyAlignment="1" applyProtection="1">
      <alignment horizontal="center"/>
      <protection/>
    </xf>
    <xf numFmtId="0" fontId="13" fillId="0" borderId="0" xfId="72" applyNumberFormat="1" applyFont="1" applyFill="1" applyAlignment="1">
      <alignment horizontal="center"/>
      <protection/>
    </xf>
    <xf numFmtId="0" fontId="7" fillId="0" borderId="12" xfId="88" applyNumberFormat="1" applyBorder="1" applyAlignment="1" applyProtection="1">
      <alignment horizontal="center" vertical="top" wrapText="1"/>
      <protection/>
    </xf>
    <xf numFmtId="0" fontId="7" fillId="0" borderId="12" xfId="88" applyNumberFormat="1" applyBorder="1" applyAlignment="1">
      <alignment horizontal="center" vertical="top" wrapText="1"/>
      <protection/>
    </xf>
    <xf numFmtId="0" fontId="12" fillId="0" borderId="12" xfId="88" applyNumberFormat="1" applyFont="1" applyBorder="1" applyAlignment="1" applyProtection="1">
      <alignment horizontal="center" vertical="top" wrapText="1"/>
      <protection/>
    </xf>
    <xf numFmtId="0" fontId="12" fillId="0" borderId="12" xfId="88" applyNumberFormat="1" applyFont="1" applyBorder="1" applyAlignment="1">
      <alignment horizontal="center" vertical="top" wrapText="1"/>
      <protection/>
    </xf>
    <xf numFmtId="0" fontId="8" fillId="0" borderId="19" xfId="84" applyNumberFormat="1" applyProtection="1">
      <alignment horizontal="left" vertical="center" wrapText="1" indent="1"/>
      <protection/>
    </xf>
    <xf numFmtId="0" fontId="8" fillId="0" borderId="19" xfId="84" applyNumberFormat="1" applyAlignment="1" applyProtection="1">
      <alignment horizontal="left" vertical="top" wrapText="1" indent="1"/>
      <protection/>
    </xf>
  </cellXfs>
  <cellStyles count="14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52" xfId="35"/>
    <cellStyle name="style0" xfId="36"/>
    <cellStyle name="td" xfId="37"/>
    <cellStyle name="tr" xfId="38"/>
    <cellStyle name="xl106" xfId="39"/>
    <cellStyle name="xl107" xfId="40"/>
    <cellStyle name="xl108" xfId="41"/>
    <cellStyle name="xl109" xfId="42"/>
    <cellStyle name="xl112" xfId="43"/>
    <cellStyle name="xl113" xfId="44"/>
    <cellStyle name="xl114" xfId="45"/>
    <cellStyle name="xl115" xfId="46"/>
    <cellStyle name="xl116" xfId="47"/>
    <cellStyle name="xl117" xfId="48"/>
    <cellStyle name="xl119" xfId="49"/>
    <cellStyle name="xl120" xfId="50"/>
    <cellStyle name="xl121" xfId="51"/>
    <cellStyle name="xl122" xfId="52"/>
    <cellStyle name="xl123" xfId="53"/>
    <cellStyle name="xl124" xfId="54"/>
    <cellStyle name="xl125" xfId="55"/>
    <cellStyle name="xl126" xfId="56"/>
    <cellStyle name="xl127" xfId="57"/>
    <cellStyle name="xl128" xfId="58"/>
    <cellStyle name="xl129" xfId="59"/>
    <cellStyle name="xl130" xfId="60"/>
    <cellStyle name="xl131" xfId="61"/>
    <cellStyle name="xl132" xfId="62"/>
    <cellStyle name="xl134" xfId="63"/>
    <cellStyle name="xl135" xfId="64"/>
    <cellStyle name="xl137" xfId="65"/>
    <cellStyle name="xl138" xfId="66"/>
    <cellStyle name="xl139" xfId="67"/>
    <cellStyle name="xl140" xfId="68"/>
    <cellStyle name="xl21" xfId="69"/>
    <cellStyle name="xl22" xfId="70"/>
    <cellStyle name="xl23" xfId="71"/>
    <cellStyle name="xl23 2" xfId="72"/>
    <cellStyle name="xl24" xfId="73"/>
    <cellStyle name="xl25" xfId="74"/>
    <cellStyle name="xl26" xfId="75"/>
    <cellStyle name="xl27" xfId="76"/>
    <cellStyle name="xl28" xfId="77"/>
    <cellStyle name="xl29" xfId="78"/>
    <cellStyle name="xl30" xfId="79"/>
    <cellStyle name="xl31" xfId="80"/>
    <cellStyle name="xl32" xfId="81"/>
    <cellStyle name="xl33" xfId="82"/>
    <cellStyle name="xl34" xfId="83"/>
    <cellStyle name="xl35" xfId="84"/>
    <cellStyle name="xl36" xfId="85"/>
    <cellStyle name="xl37" xfId="86"/>
    <cellStyle name="xl38" xfId="87"/>
    <cellStyle name="xl38 2" xfId="88"/>
    <cellStyle name="xl39" xfId="89"/>
    <cellStyle name="xl39 2" xfId="90"/>
    <cellStyle name="xl40" xfId="91"/>
    <cellStyle name="xl41" xfId="92"/>
    <cellStyle name="xl42" xfId="93"/>
    <cellStyle name="xl43" xfId="94"/>
    <cellStyle name="xl44" xfId="95"/>
    <cellStyle name="xl45" xfId="96"/>
    <cellStyle name="xl46" xfId="97"/>
    <cellStyle name="xl47" xfId="98"/>
    <cellStyle name="xl47 2" xfId="99"/>
    <cellStyle name="xl48" xfId="100"/>
    <cellStyle name="xl49" xfId="101"/>
    <cellStyle name="xl50" xfId="102"/>
    <cellStyle name="xl51" xfId="103"/>
    <cellStyle name="xl52" xfId="104"/>
    <cellStyle name="xl53" xfId="105"/>
    <cellStyle name="xl53 2" xfId="106"/>
    <cellStyle name="xl54" xfId="107"/>
    <cellStyle name="xl55" xfId="108"/>
    <cellStyle name="xl56" xfId="109"/>
    <cellStyle name="xl57" xfId="110"/>
    <cellStyle name="xl58" xfId="111"/>
    <cellStyle name="xl59" xfId="112"/>
    <cellStyle name="xl60" xfId="113"/>
    <cellStyle name="xl61" xfId="114"/>
    <cellStyle name="xl62" xfId="115"/>
    <cellStyle name="xl63" xfId="116"/>
    <cellStyle name="xl64" xfId="117"/>
    <cellStyle name="xl65" xfId="118"/>
    <cellStyle name="xl66" xfId="119"/>
    <cellStyle name="xl67" xfId="120"/>
    <cellStyle name="xl74" xfId="121"/>
    <cellStyle name="xl77" xfId="122"/>
    <cellStyle name="xl79" xfId="123"/>
    <cellStyle name="xl87" xfId="124"/>
    <cellStyle name="xl90" xfId="125"/>
    <cellStyle name="xl94" xfId="126"/>
    <cellStyle name="xl95" xfId="127"/>
    <cellStyle name="Акцент1" xfId="128"/>
    <cellStyle name="Акцент2" xfId="129"/>
    <cellStyle name="Акцент3" xfId="130"/>
    <cellStyle name="Акцент4" xfId="131"/>
    <cellStyle name="Акцент5" xfId="132"/>
    <cellStyle name="Акцент6" xfId="133"/>
    <cellStyle name="Ввод " xfId="134"/>
    <cellStyle name="Вывод" xfId="135"/>
    <cellStyle name="Вычисление" xfId="136"/>
    <cellStyle name="Currency" xfId="137"/>
    <cellStyle name="Currency [0]" xfId="138"/>
    <cellStyle name="Заголовок 1" xfId="139"/>
    <cellStyle name="Заголовок 2" xfId="140"/>
    <cellStyle name="Заголовок 3" xfId="141"/>
    <cellStyle name="Заголовок 4" xfId="142"/>
    <cellStyle name="Итог" xfId="143"/>
    <cellStyle name="Контрольная ячейка" xfId="144"/>
    <cellStyle name="Название" xfId="145"/>
    <cellStyle name="Нейтральный" xfId="146"/>
    <cellStyle name="Плохой" xfId="147"/>
    <cellStyle name="Пояснение" xfId="148"/>
    <cellStyle name="Примечание" xfId="149"/>
    <cellStyle name="Percent" xfId="150"/>
    <cellStyle name="Связанная ячейка" xfId="151"/>
    <cellStyle name="Текст предупреждения" xfId="152"/>
    <cellStyle name="Comma" xfId="153"/>
    <cellStyle name="Comma [0]" xfId="154"/>
    <cellStyle name="Хороший" xfId="155"/>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85"/>
  <sheetViews>
    <sheetView showGridLines="0" zoomScale="80" zoomScaleNormal="80" zoomScalePageLayoutView="0" workbookViewId="0" topLeftCell="A79">
      <selection activeCell="A76" sqref="A76"/>
    </sheetView>
  </sheetViews>
  <sheetFormatPr defaultColWidth="9.140625" defaultRowHeight="15"/>
  <cols>
    <col min="1" max="1" width="50.7109375" style="1" customWidth="1"/>
    <col min="2" max="2" width="8.421875" style="1" customWidth="1"/>
    <col min="3" max="3" width="24.7109375" style="1" customWidth="1"/>
    <col min="4" max="4" width="21.8515625" style="1" customWidth="1"/>
    <col min="5" max="6" width="22.57421875" style="1" customWidth="1"/>
    <col min="7" max="16384" width="9.140625" style="1" customWidth="1"/>
  </cols>
  <sheetData>
    <row r="1" spans="1:7" ht="82.5" customHeight="1">
      <c r="A1" s="2"/>
      <c r="B1" s="3"/>
      <c r="C1" s="4"/>
      <c r="D1" s="77" t="s">
        <v>374</v>
      </c>
      <c r="E1" s="77"/>
      <c r="F1" s="77"/>
      <c r="G1" s="77"/>
    </row>
    <row r="2" spans="1:6" ht="14.25" customHeight="1">
      <c r="A2" s="84" t="s">
        <v>0</v>
      </c>
      <c r="B2" s="85"/>
      <c r="C2" s="85"/>
      <c r="D2" s="85"/>
      <c r="E2" s="6"/>
      <c r="F2" s="7" t="s">
        <v>1</v>
      </c>
    </row>
    <row r="3" spans="1:6" ht="14.25" customHeight="1">
      <c r="A3" s="8"/>
      <c r="B3" s="8"/>
      <c r="C3" s="8"/>
      <c r="D3" s="8"/>
      <c r="E3" s="9" t="s">
        <v>2</v>
      </c>
      <c r="F3" s="10" t="s">
        <v>3</v>
      </c>
    </row>
    <row r="4" spans="1:6" ht="14.25" customHeight="1">
      <c r="A4" s="86" t="s">
        <v>4</v>
      </c>
      <c r="B4" s="87"/>
      <c r="C4" s="87"/>
      <c r="D4" s="87"/>
      <c r="E4" s="9" t="s">
        <v>5</v>
      </c>
      <c r="F4" s="11" t="s">
        <v>6</v>
      </c>
    </row>
    <row r="5" spans="1:6" ht="18" customHeight="1">
      <c r="A5" s="12" t="s">
        <v>7</v>
      </c>
      <c r="B5" s="4"/>
      <c r="C5" s="4"/>
      <c r="D5" s="5"/>
      <c r="E5" s="9" t="s">
        <v>8</v>
      </c>
      <c r="F5" s="13"/>
    </row>
    <row r="6" spans="1:6" ht="15" customHeight="1">
      <c r="A6" s="14" t="s">
        <v>9</v>
      </c>
      <c r="B6" s="88" t="s">
        <v>10</v>
      </c>
      <c r="C6" s="89"/>
      <c r="D6" s="89"/>
      <c r="E6" s="9" t="s">
        <v>11</v>
      </c>
      <c r="F6" s="15" t="s">
        <v>12</v>
      </c>
    </row>
    <row r="7" spans="1:6" ht="15" customHeight="1">
      <c r="A7" s="14" t="s">
        <v>13</v>
      </c>
      <c r="B7" s="90" t="s">
        <v>14</v>
      </c>
      <c r="C7" s="91"/>
      <c r="D7" s="91"/>
      <c r="E7" s="9" t="s">
        <v>15</v>
      </c>
      <c r="F7" s="16" t="s">
        <v>16</v>
      </c>
    </row>
    <row r="8" spans="1:6" ht="14.25" customHeight="1">
      <c r="A8" s="12" t="s">
        <v>17</v>
      </c>
      <c r="B8" s="17"/>
      <c r="C8" s="17"/>
      <c r="D8" s="18"/>
      <c r="E8" s="9"/>
      <c r="F8" s="19"/>
    </row>
    <row r="9" spans="1:6" ht="14.25" customHeight="1">
      <c r="A9" s="12" t="s">
        <v>18</v>
      </c>
      <c r="B9" s="4"/>
      <c r="C9" s="4"/>
      <c r="D9" s="5"/>
      <c r="E9" s="9" t="s">
        <v>19</v>
      </c>
      <c r="F9" s="20">
        <v>383</v>
      </c>
    </row>
    <row r="10" spans="1:6" ht="9" customHeight="1">
      <c r="A10" s="12"/>
      <c r="B10" s="12"/>
      <c r="C10" s="12"/>
      <c r="D10" s="12"/>
      <c r="E10" s="12"/>
      <c r="F10" s="21"/>
    </row>
    <row r="11" spans="1:6" ht="14.25" customHeight="1">
      <c r="A11" s="92" t="s">
        <v>20</v>
      </c>
      <c r="B11" s="93"/>
      <c r="C11" s="93"/>
      <c r="D11" s="93"/>
      <c r="E11" s="93"/>
      <c r="F11" s="93"/>
    </row>
    <row r="12" spans="1:6" ht="9" customHeight="1">
      <c r="A12" s="22"/>
      <c r="B12" s="22"/>
      <c r="C12" s="22"/>
      <c r="D12" s="22"/>
      <c r="E12" s="22"/>
      <c r="F12" s="22"/>
    </row>
    <row r="13" spans="1:6" ht="27" customHeight="1">
      <c r="A13" s="82" t="s">
        <v>21</v>
      </c>
      <c r="B13" s="82" t="s">
        <v>22</v>
      </c>
      <c r="C13" s="82" t="s">
        <v>23</v>
      </c>
      <c r="D13" s="82" t="s">
        <v>24</v>
      </c>
      <c r="E13" s="82" t="s">
        <v>25</v>
      </c>
      <c r="F13" s="78" t="s">
        <v>26</v>
      </c>
    </row>
    <row r="14" spans="1:6" ht="45" customHeight="1">
      <c r="A14" s="83"/>
      <c r="B14" s="83"/>
      <c r="C14" s="83"/>
      <c r="D14" s="83"/>
      <c r="E14" s="83"/>
      <c r="F14" s="79"/>
    </row>
    <row r="15" spans="1:6" ht="14.25" customHeight="1">
      <c r="A15" s="23">
        <v>1</v>
      </c>
      <c r="B15" s="24">
        <v>2</v>
      </c>
      <c r="C15" s="24">
        <v>3</v>
      </c>
      <c r="D15" s="24">
        <v>4</v>
      </c>
      <c r="E15" s="24">
        <v>5</v>
      </c>
      <c r="F15" s="24">
        <v>6</v>
      </c>
    </row>
    <row r="16" spans="1:6" ht="22.5" customHeight="1">
      <c r="A16" s="25" t="s">
        <v>27</v>
      </c>
      <c r="B16" s="26" t="s">
        <v>28</v>
      </c>
      <c r="C16" s="72" t="s">
        <v>29</v>
      </c>
      <c r="D16" s="73">
        <v>301148720.12</v>
      </c>
      <c r="E16" s="73">
        <v>144992174.3</v>
      </c>
      <c r="F16" s="73">
        <f>D16-E16</f>
        <v>156156545.82</v>
      </c>
    </row>
    <row r="17" spans="1:6" ht="33.75" customHeight="1">
      <c r="A17" s="27" t="s">
        <v>30</v>
      </c>
      <c r="B17" s="28" t="s">
        <v>28</v>
      </c>
      <c r="C17" s="74" t="s">
        <v>31</v>
      </c>
      <c r="D17" s="75">
        <v>20000</v>
      </c>
      <c r="E17" s="75">
        <v>16500</v>
      </c>
      <c r="F17" s="75">
        <f>D17-E17</f>
        <v>3500</v>
      </c>
    </row>
    <row r="18" spans="1:6" ht="22.5" customHeight="1">
      <c r="A18" s="27" t="s">
        <v>32</v>
      </c>
      <c r="B18" s="28" t="s">
        <v>28</v>
      </c>
      <c r="C18" s="74" t="s">
        <v>33</v>
      </c>
      <c r="D18" s="75">
        <v>103421800</v>
      </c>
      <c r="E18" s="75">
        <v>51710899.8</v>
      </c>
      <c r="F18" s="75">
        <f>D18-E18</f>
        <v>51710900.2</v>
      </c>
    </row>
    <row r="19" spans="1:6" ht="22.5" customHeight="1">
      <c r="A19" s="27" t="s">
        <v>34</v>
      </c>
      <c r="B19" s="28" t="s">
        <v>28</v>
      </c>
      <c r="C19" s="74" t="s">
        <v>35</v>
      </c>
      <c r="D19" s="75">
        <v>5704900</v>
      </c>
      <c r="E19" s="75">
        <v>5704900</v>
      </c>
      <c r="F19" s="75">
        <f>D19-E19</f>
        <v>0</v>
      </c>
    </row>
    <row r="20" spans="1:6" ht="22.5" customHeight="1">
      <c r="A20" s="27" t="s">
        <v>36</v>
      </c>
      <c r="B20" s="28" t="s">
        <v>28</v>
      </c>
      <c r="C20" s="74" t="s">
        <v>37</v>
      </c>
      <c r="D20" s="75">
        <v>490314.84</v>
      </c>
      <c r="E20" s="75">
        <v>0</v>
      </c>
      <c r="F20" s="75">
        <v>490314.84</v>
      </c>
    </row>
    <row r="21" spans="1:6" ht="33.75" customHeight="1">
      <c r="A21" s="27" t="s">
        <v>38</v>
      </c>
      <c r="B21" s="28" t="s">
        <v>28</v>
      </c>
      <c r="C21" s="74" t="s">
        <v>39</v>
      </c>
      <c r="D21" s="75">
        <v>32960873.49</v>
      </c>
      <c r="E21" s="75">
        <v>0</v>
      </c>
      <c r="F21" s="75">
        <v>32960873.49</v>
      </c>
    </row>
    <row r="22" spans="1:6" ht="46.5" customHeight="1">
      <c r="A22" s="27" t="s">
        <v>40</v>
      </c>
      <c r="B22" s="28" t="s">
        <v>28</v>
      </c>
      <c r="C22" s="74" t="s">
        <v>41</v>
      </c>
      <c r="D22" s="75">
        <v>1507389</v>
      </c>
      <c r="E22" s="75">
        <v>0</v>
      </c>
      <c r="F22" s="75">
        <v>1507389</v>
      </c>
    </row>
    <row r="23" spans="1:6" ht="19.5" customHeight="1">
      <c r="A23" s="27" t="s">
        <v>42</v>
      </c>
      <c r="B23" s="28" t="s">
        <v>28</v>
      </c>
      <c r="C23" s="74" t="s">
        <v>43</v>
      </c>
      <c r="D23" s="75">
        <v>4933781.18</v>
      </c>
      <c r="E23" s="75">
        <v>1768060</v>
      </c>
      <c r="F23" s="75">
        <f>D23-E23</f>
        <v>3165721.1799999997</v>
      </c>
    </row>
    <row r="24" spans="1:6" ht="28.5" customHeight="1">
      <c r="A24" s="27" t="s">
        <v>44</v>
      </c>
      <c r="B24" s="28" t="s">
        <v>28</v>
      </c>
      <c r="C24" s="74" t="s">
        <v>45</v>
      </c>
      <c r="D24" s="75">
        <v>2477084.3</v>
      </c>
      <c r="E24" s="75">
        <v>887462.71</v>
      </c>
      <c r="F24" s="75">
        <f>D24-E24</f>
        <v>1589621.5899999999</v>
      </c>
    </row>
    <row r="25" spans="1:6" ht="15" customHeight="1">
      <c r="A25" s="27" t="s">
        <v>46</v>
      </c>
      <c r="B25" s="28" t="s">
        <v>28</v>
      </c>
      <c r="C25" s="74" t="s">
        <v>47</v>
      </c>
      <c r="D25" s="75">
        <v>90443374</v>
      </c>
      <c r="E25" s="75">
        <v>53203006</v>
      </c>
      <c r="F25" s="75">
        <f>D25-E25</f>
        <v>37240368</v>
      </c>
    </row>
    <row r="26" spans="1:6" ht="33.75" customHeight="1">
      <c r="A26" s="27" t="s">
        <v>48</v>
      </c>
      <c r="B26" s="28" t="s">
        <v>28</v>
      </c>
      <c r="C26" s="74" t="s">
        <v>49</v>
      </c>
      <c r="D26" s="75">
        <v>-194230.59</v>
      </c>
      <c r="E26" s="75">
        <v>-194230.59</v>
      </c>
      <c r="F26" s="75">
        <v>0</v>
      </c>
    </row>
    <row r="27" spans="1:6" ht="33.75" customHeight="1">
      <c r="A27" s="27" t="s">
        <v>50</v>
      </c>
      <c r="B27" s="28" t="s">
        <v>28</v>
      </c>
      <c r="C27" s="74" t="s">
        <v>51</v>
      </c>
      <c r="D27" s="75">
        <v>0</v>
      </c>
      <c r="E27" s="75">
        <v>-14.19</v>
      </c>
      <c r="F27" s="75">
        <v>0</v>
      </c>
    </row>
    <row r="28" spans="1:6" ht="22.5" customHeight="1">
      <c r="A28" s="27" t="s">
        <v>52</v>
      </c>
      <c r="B28" s="28" t="s">
        <v>28</v>
      </c>
      <c r="C28" s="74" t="s">
        <v>53</v>
      </c>
      <c r="D28" s="75">
        <v>70350</v>
      </c>
      <c r="E28" s="75">
        <v>0</v>
      </c>
      <c r="F28" s="75">
        <v>70350</v>
      </c>
    </row>
    <row r="29" spans="1:6" ht="23.25" customHeight="1">
      <c r="A29" s="27" t="s">
        <v>52</v>
      </c>
      <c r="B29" s="28" t="s">
        <v>28</v>
      </c>
      <c r="C29" s="74" t="s">
        <v>54</v>
      </c>
      <c r="D29" s="75">
        <v>0</v>
      </c>
      <c r="E29" s="75">
        <v>65330.66</v>
      </c>
      <c r="F29" s="75">
        <v>0</v>
      </c>
    </row>
    <row r="30" spans="1:6" ht="22.5" customHeight="1">
      <c r="A30" s="27" t="s">
        <v>55</v>
      </c>
      <c r="B30" s="28" t="s">
        <v>28</v>
      </c>
      <c r="C30" s="74" t="s">
        <v>56</v>
      </c>
      <c r="D30" s="75">
        <v>7360</v>
      </c>
      <c r="E30" s="75">
        <v>0</v>
      </c>
      <c r="F30" s="75">
        <v>7360</v>
      </c>
    </row>
    <row r="31" spans="1:6" ht="15" customHeight="1">
      <c r="A31" s="27" t="s">
        <v>57</v>
      </c>
      <c r="B31" s="28" t="s">
        <v>28</v>
      </c>
      <c r="C31" s="74" t="s">
        <v>58</v>
      </c>
      <c r="D31" s="75">
        <v>0</v>
      </c>
      <c r="E31" s="75">
        <v>30408.36</v>
      </c>
      <c r="F31" s="75">
        <v>0</v>
      </c>
    </row>
    <row r="32" spans="1:6" ht="22.5" customHeight="1">
      <c r="A32" s="27" t="s">
        <v>59</v>
      </c>
      <c r="B32" s="28" t="s">
        <v>28</v>
      </c>
      <c r="C32" s="74" t="s">
        <v>60</v>
      </c>
      <c r="D32" s="75">
        <v>75130</v>
      </c>
      <c r="E32" s="75">
        <v>0</v>
      </c>
      <c r="F32" s="75">
        <v>75130</v>
      </c>
    </row>
    <row r="33" spans="1:6" ht="15" customHeight="1">
      <c r="A33" s="27" t="s">
        <v>61</v>
      </c>
      <c r="B33" s="28" t="s">
        <v>28</v>
      </c>
      <c r="C33" s="74" t="s">
        <v>62</v>
      </c>
      <c r="D33" s="75">
        <v>0</v>
      </c>
      <c r="E33" s="75">
        <v>55518.75</v>
      </c>
      <c r="F33" s="75">
        <v>0</v>
      </c>
    </row>
    <row r="34" spans="1:6" ht="67.5" customHeight="1">
      <c r="A34" s="27" t="s">
        <v>63</v>
      </c>
      <c r="B34" s="28" t="s">
        <v>28</v>
      </c>
      <c r="C34" s="74" t="s">
        <v>64</v>
      </c>
      <c r="D34" s="75">
        <v>2202728</v>
      </c>
      <c r="E34" s="75">
        <v>1028556.73</v>
      </c>
      <c r="F34" s="75">
        <f>D34-E34</f>
        <v>1174171.27</v>
      </c>
    </row>
    <row r="35" spans="1:6" ht="78.75" customHeight="1">
      <c r="A35" s="102" t="s">
        <v>65</v>
      </c>
      <c r="B35" s="28" t="s">
        <v>28</v>
      </c>
      <c r="C35" s="74" t="s">
        <v>66</v>
      </c>
      <c r="D35" s="75">
        <v>59507</v>
      </c>
      <c r="E35" s="75">
        <v>11179</v>
      </c>
      <c r="F35" s="75">
        <f>D35-E35</f>
        <v>48328</v>
      </c>
    </row>
    <row r="36" spans="1:6" ht="67.5" customHeight="1">
      <c r="A36" s="27" t="s">
        <v>67</v>
      </c>
      <c r="B36" s="28" t="s">
        <v>28</v>
      </c>
      <c r="C36" s="74" t="s">
        <v>68</v>
      </c>
      <c r="D36" s="75">
        <v>5037500</v>
      </c>
      <c r="E36" s="75">
        <v>1773391.21</v>
      </c>
      <c r="F36" s="75">
        <f>D36-E36</f>
        <v>3264108.79</v>
      </c>
    </row>
    <row r="37" spans="1:6" ht="67.5" customHeight="1">
      <c r="A37" s="27" t="s">
        <v>69</v>
      </c>
      <c r="B37" s="28" t="s">
        <v>28</v>
      </c>
      <c r="C37" s="74" t="s">
        <v>70</v>
      </c>
      <c r="D37" s="75">
        <v>0</v>
      </c>
      <c r="E37" s="75">
        <v>-208626.3</v>
      </c>
      <c r="F37" s="75">
        <v>0</v>
      </c>
    </row>
    <row r="38" spans="1:6" ht="52.5" customHeight="1">
      <c r="A38" s="27" t="s">
        <v>71</v>
      </c>
      <c r="B38" s="28" t="s">
        <v>28</v>
      </c>
      <c r="C38" s="74" t="s">
        <v>72</v>
      </c>
      <c r="D38" s="75">
        <v>0</v>
      </c>
      <c r="E38" s="75">
        <v>300</v>
      </c>
      <c r="F38" s="75">
        <v>0</v>
      </c>
    </row>
    <row r="39" spans="1:6" ht="61.5" customHeight="1">
      <c r="A39" s="103" t="s">
        <v>73</v>
      </c>
      <c r="B39" s="28" t="s">
        <v>28</v>
      </c>
      <c r="C39" s="74" t="s">
        <v>74</v>
      </c>
      <c r="D39" s="75">
        <v>40035158.9</v>
      </c>
      <c r="E39" s="75">
        <v>0</v>
      </c>
      <c r="F39" s="75">
        <v>40035158.9</v>
      </c>
    </row>
    <row r="40" spans="1:6" ht="26.25" customHeight="1">
      <c r="A40" s="27" t="s">
        <v>75</v>
      </c>
      <c r="B40" s="28" t="s">
        <v>28</v>
      </c>
      <c r="C40" s="74" t="s">
        <v>76</v>
      </c>
      <c r="D40" s="75">
        <v>0</v>
      </c>
      <c r="E40" s="75">
        <v>19945024.65</v>
      </c>
      <c r="F40" s="75">
        <v>0</v>
      </c>
    </row>
    <row r="41" spans="1:6" ht="63" customHeight="1">
      <c r="A41" s="102" t="s">
        <v>77</v>
      </c>
      <c r="B41" s="28" t="s">
        <v>28</v>
      </c>
      <c r="C41" s="74" t="s">
        <v>78</v>
      </c>
      <c r="D41" s="75">
        <v>0</v>
      </c>
      <c r="E41" s="75">
        <v>214059.32</v>
      </c>
      <c r="F41" s="75">
        <v>0</v>
      </c>
    </row>
    <row r="42" spans="1:6" ht="26.25" customHeight="1">
      <c r="A42" s="76" t="s">
        <v>79</v>
      </c>
      <c r="B42" s="28" t="s">
        <v>28</v>
      </c>
      <c r="C42" s="74" t="s">
        <v>80</v>
      </c>
      <c r="D42" s="75">
        <v>0</v>
      </c>
      <c r="E42" s="75">
        <v>159155.28</v>
      </c>
      <c r="F42" s="75">
        <v>0</v>
      </c>
    </row>
    <row r="43" spans="1:6" ht="99" customHeight="1">
      <c r="A43" s="103" t="s">
        <v>81</v>
      </c>
      <c r="B43" s="28" t="s">
        <v>28</v>
      </c>
      <c r="C43" s="74" t="s">
        <v>82</v>
      </c>
      <c r="D43" s="75">
        <v>812500</v>
      </c>
      <c r="E43" s="75">
        <v>0</v>
      </c>
      <c r="F43" s="75">
        <v>812500</v>
      </c>
    </row>
    <row r="44" spans="1:6" ht="65.25" customHeight="1">
      <c r="A44" s="76" t="s">
        <v>83</v>
      </c>
      <c r="B44" s="28" t="s">
        <v>28</v>
      </c>
      <c r="C44" s="74" t="s">
        <v>84</v>
      </c>
      <c r="D44" s="75">
        <v>0</v>
      </c>
      <c r="E44" s="75">
        <v>247872.94</v>
      </c>
      <c r="F44" s="75">
        <v>0</v>
      </c>
    </row>
    <row r="45" spans="1:6" ht="70.5" customHeight="1">
      <c r="A45" s="76" t="s">
        <v>85</v>
      </c>
      <c r="B45" s="28" t="s">
        <v>28</v>
      </c>
      <c r="C45" s="74" t="s">
        <v>86</v>
      </c>
      <c r="D45" s="75">
        <v>0</v>
      </c>
      <c r="E45" s="75">
        <v>4126.83</v>
      </c>
      <c r="F45" s="75">
        <v>0</v>
      </c>
    </row>
    <row r="46" spans="1:6" ht="76.5" customHeight="1">
      <c r="A46" s="102" t="s">
        <v>87</v>
      </c>
      <c r="B46" s="28" t="s">
        <v>28</v>
      </c>
      <c r="C46" s="74" t="s">
        <v>88</v>
      </c>
      <c r="D46" s="75">
        <v>0</v>
      </c>
      <c r="E46" s="75">
        <v>3090.11</v>
      </c>
      <c r="F46" s="75">
        <v>0</v>
      </c>
    </row>
    <row r="47" spans="1:6" ht="33.75" customHeight="1">
      <c r="A47" s="27" t="s">
        <v>89</v>
      </c>
      <c r="B47" s="28" t="s">
        <v>28</v>
      </c>
      <c r="C47" s="74" t="s">
        <v>90</v>
      </c>
      <c r="D47" s="75">
        <v>552500</v>
      </c>
      <c r="E47" s="75">
        <v>0</v>
      </c>
      <c r="F47" s="75">
        <v>552500</v>
      </c>
    </row>
    <row r="48" spans="1:6" ht="36.75" customHeight="1">
      <c r="A48" s="27" t="s">
        <v>91</v>
      </c>
      <c r="B48" s="28" t="s">
        <v>28</v>
      </c>
      <c r="C48" s="74" t="s">
        <v>92</v>
      </c>
      <c r="D48" s="75">
        <v>0</v>
      </c>
      <c r="E48" s="75">
        <v>1014675.61</v>
      </c>
      <c r="F48" s="75">
        <v>0</v>
      </c>
    </row>
    <row r="49" spans="1:6" ht="42" customHeight="1">
      <c r="A49" s="27" t="s">
        <v>93</v>
      </c>
      <c r="B49" s="28" t="s">
        <v>28</v>
      </c>
      <c r="C49" s="74" t="s">
        <v>94</v>
      </c>
      <c r="D49" s="75">
        <v>0</v>
      </c>
      <c r="E49" s="75">
        <v>7680.68</v>
      </c>
      <c r="F49" s="75">
        <v>0</v>
      </c>
    </row>
    <row r="50" spans="1:6" ht="38.25" customHeight="1">
      <c r="A50" s="27" t="s">
        <v>95</v>
      </c>
      <c r="B50" s="28" t="s">
        <v>28</v>
      </c>
      <c r="C50" s="74" t="s">
        <v>96</v>
      </c>
      <c r="D50" s="75">
        <v>0</v>
      </c>
      <c r="E50" s="75">
        <v>13257.85</v>
      </c>
      <c r="F50" s="75">
        <v>0</v>
      </c>
    </row>
    <row r="51" spans="1:6" ht="84" customHeight="1">
      <c r="A51" s="103" t="s">
        <v>97</v>
      </c>
      <c r="B51" s="28" t="s">
        <v>28</v>
      </c>
      <c r="C51" s="74" t="s">
        <v>98</v>
      </c>
      <c r="D51" s="75">
        <v>1150000</v>
      </c>
      <c r="E51" s="75">
        <v>0</v>
      </c>
      <c r="F51" s="75">
        <v>1150000</v>
      </c>
    </row>
    <row r="52" spans="1:6" ht="172.5" customHeight="1">
      <c r="A52" s="103" t="s">
        <v>99</v>
      </c>
      <c r="B52" s="28" t="s">
        <v>28</v>
      </c>
      <c r="C52" s="74" t="s">
        <v>100</v>
      </c>
      <c r="D52" s="75">
        <v>0</v>
      </c>
      <c r="E52" s="75">
        <v>1076237.16</v>
      </c>
      <c r="F52" s="75">
        <v>0</v>
      </c>
    </row>
    <row r="53" spans="1:6" ht="22.5" customHeight="1">
      <c r="A53" s="27" t="s">
        <v>101</v>
      </c>
      <c r="B53" s="28" t="s">
        <v>28</v>
      </c>
      <c r="C53" s="74" t="s">
        <v>102</v>
      </c>
      <c r="D53" s="75">
        <v>2852700</v>
      </c>
      <c r="E53" s="75">
        <v>0</v>
      </c>
      <c r="F53" s="75">
        <v>2852700</v>
      </c>
    </row>
    <row r="54" spans="1:6" ht="22.5" customHeight="1">
      <c r="A54" s="27" t="s">
        <v>101</v>
      </c>
      <c r="B54" s="28" t="s">
        <v>28</v>
      </c>
      <c r="C54" s="74" t="s">
        <v>103</v>
      </c>
      <c r="D54" s="75">
        <v>0</v>
      </c>
      <c r="E54" s="75">
        <v>1332544.64</v>
      </c>
      <c r="F54" s="75">
        <v>0</v>
      </c>
    </row>
    <row r="55" spans="1:6" ht="30" customHeight="1">
      <c r="A55" s="27" t="s">
        <v>104</v>
      </c>
      <c r="B55" s="28" t="s">
        <v>28</v>
      </c>
      <c r="C55" s="74" t="s">
        <v>105</v>
      </c>
      <c r="D55" s="75">
        <v>0</v>
      </c>
      <c r="E55" s="75">
        <v>3260.89</v>
      </c>
      <c r="F55" s="75">
        <v>0</v>
      </c>
    </row>
    <row r="56" spans="1:6" ht="31.5" customHeight="1">
      <c r="A56" s="27" t="s">
        <v>106</v>
      </c>
      <c r="B56" s="28" t="s">
        <v>28</v>
      </c>
      <c r="C56" s="74" t="s">
        <v>107</v>
      </c>
      <c r="D56" s="75">
        <v>0</v>
      </c>
      <c r="E56" s="75">
        <v>-2398.61</v>
      </c>
      <c r="F56" s="75">
        <v>0</v>
      </c>
    </row>
    <row r="57" spans="1:6" ht="33.75" customHeight="1">
      <c r="A57" s="27" t="s">
        <v>108</v>
      </c>
      <c r="B57" s="28" t="s">
        <v>28</v>
      </c>
      <c r="C57" s="74" t="s">
        <v>109</v>
      </c>
      <c r="D57" s="75">
        <v>0</v>
      </c>
      <c r="E57" s="75">
        <v>9</v>
      </c>
      <c r="F57" s="75">
        <v>0</v>
      </c>
    </row>
    <row r="58" spans="1:6" ht="30" customHeight="1">
      <c r="A58" s="27" t="s">
        <v>110</v>
      </c>
      <c r="B58" s="28" t="s">
        <v>28</v>
      </c>
      <c r="C58" s="74" t="s">
        <v>111</v>
      </c>
      <c r="D58" s="75">
        <v>0</v>
      </c>
      <c r="E58" s="75">
        <v>4125.11</v>
      </c>
      <c r="F58" s="75">
        <v>0</v>
      </c>
    </row>
    <row r="59" spans="1:6" ht="15" customHeight="1">
      <c r="A59" s="27" t="s">
        <v>112</v>
      </c>
      <c r="B59" s="28" t="s">
        <v>28</v>
      </c>
      <c r="C59" s="74" t="s">
        <v>113</v>
      </c>
      <c r="D59" s="75">
        <v>1175000</v>
      </c>
      <c r="E59" s="75">
        <v>0</v>
      </c>
      <c r="F59" s="75">
        <v>1175000</v>
      </c>
    </row>
    <row r="60" spans="1:6" ht="36" customHeight="1">
      <c r="A60" s="27" t="s">
        <v>114</v>
      </c>
      <c r="B60" s="28" t="s">
        <v>28</v>
      </c>
      <c r="C60" s="74" t="s">
        <v>115</v>
      </c>
      <c r="D60" s="75">
        <v>0</v>
      </c>
      <c r="E60" s="75">
        <v>1107045.21</v>
      </c>
      <c r="F60" s="75">
        <v>0</v>
      </c>
    </row>
    <row r="61" spans="1:6" ht="15" customHeight="1">
      <c r="A61" s="27" t="s">
        <v>116</v>
      </c>
      <c r="B61" s="28" t="s">
        <v>28</v>
      </c>
      <c r="C61" s="74" t="s">
        <v>117</v>
      </c>
      <c r="D61" s="75">
        <v>0</v>
      </c>
      <c r="E61" s="75">
        <v>930.32</v>
      </c>
      <c r="F61" s="75">
        <v>0</v>
      </c>
    </row>
    <row r="62" spans="1:6" ht="30.75" customHeight="1">
      <c r="A62" s="27" t="s">
        <v>118</v>
      </c>
      <c r="B62" s="28" t="s">
        <v>28</v>
      </c>
      <c r="C62" s="74" t="s">
        <v>119</v>
      </c>
      <c r="D62" s="75">
        <v>0</v>
      </c>
      <c r="E62" s="75">
        <v>700</v>
      </c>
      <c r="F62" s="75">
        <v>0</v>
      </c>
    </row>
    <row r="63" spans="1:6" ht="35.25" customHeight="1">
      <c r="A63" s="27" t="s">
        <v>120</v>
      </c>
      <c r="B63" s="28" t="s">
        <v>28</v>
      </c>
      <c r="C63" s="74" t="s">
        <v>121</v>
      </c>
      <c r="D63" s="75">
        <v>0</v>
      </c>
      <c r="E63" s="75">
        <v>59327</v>
      </c>
      <c r="F63" s="75">
        <v>0</v>
      </c>
    </row>
    <row r="64" spans="1:6" ht="33.75" customHeight="1">
      <c r="A64" s="27" t="s">
        <v>122</v>
      </c>
      <c r="B64" s="28" t="s">
        <v>28</v>
      </c>
      <c r="C64" s="74" t="s">
        <v>123</v>
      </c>
      <c r="D64" s="75">
        <v>0</v>
      </c>
      <c r="E64" s="75">
        <v>57.78</v>
      </c>
      <c r="F64" s="75">
        <v>0</v>
      </c>
    </row>
    <row r="65" spans="1:6" ht="39" customHeight="1">
      <c r="A65" s="27" t="s">
        <v>124</v>
      </c>
      <c r="B65" s="28" t="s">
        <v>28</v>
      </c>
      <c r="C65" s="74" t="s">
        <v>125</v>
      </c>
      <c r="D65" s="75">
        <v>0</v>
      </c>
      <c r="E65" s="75">
        <v>0.8</v>
      </c>
      <c r="F65" s="75">
        <v>0</v>
      </c>
    </row>
    <row r="66" spans="1:6" ht="15" customHeight="1">
      <c r="A66" s="27" t="s">
        <v>126</v>
      </c>
      <c r="B66" s="28" t="s">
        <v>28</v>
      </c>
      <c r="C66" s="74" t="s">
        <v>127</v>
      </c>
      <c r="D66" s="75">
        <v>0</v>
      </c>
      <c r="E66" s="75">
        <v>154196.05</v>
      </c>
      <c r="F66" s="75">
        <v>0</v>
      </c>
    </row>
    <row r="67" spans="1:6" ht="37.5" customHeight="1">
      <c r="A67" s="27" t="s">
        <v>128</v>
      </c>
      <c r="B67" s="28" t="s">
        <v>28</v>
      </c>
      <c r="C67" s="74" t="s">
        <v>129</v>
      </c>
      <c r="D67" s="75">
        <v>0</v>
      </c>
      <c r="E67" s="75">
        <v>250</v>
      </c>
      <c r="F67" s="75">
        <v>0</v>
      </c>
    </row>
    <row r="68" spans="1:6" ht="24.75" customHeight="1">
      <c r="A68" s="27" t="s">
        <v>130</v>
      </c>
      <c r="B68" s="28" t="s">
        <v>28</v>
      </c>
      <c r="C68" s="74" t="s">
        <v>131</v>
      </c>
      <c r="D68" s="75">
        <v>0</v>
      </c>
      <c r="E68" s="75">
        <v>5000</v>
      </c>
      <c r="F68" s="75">
        <v>0</v>
      </c>
    </row>
    <row r="69" spans="1:6" ht="90" customHeight="1">
      <c r="A69" s="103" t="s">
        <v>132</v>
      </c>
      <c r="B69" s="28" t="s">
        <v>28</v>
      </c>
      <c r="C69" s="74" t="s">
        <v>133</v>
      </c>
      <c r="D69" s="75">
        <v>0</v>
      </c>
      <c r="E69" s="75">
        <v>513238.34</v>
      </c>
      <c r="F69" s="75">
        <v>0</v>
      </c>
    </row>
    <row r="70" spans="1:6" ht="56.25" customHeight="1">
      <c r="A70" s="102" t="s">
        <v>134</v>
      </c>
      <c r="B70" s="28" t="s">
        <v>28</v>
      </c>
      <c r="C70" s="74" t="s">
        <v>135</v>
      </c>
      <c r="D70" s="75">
        <v>2200000</v>
      </c>
      <c r="E70" s="75">
        <v>1287275.57</v>
      </c>
      <c r="F70" s="75">
        <f>D70-E70</f>
        <v>912724.4299999999</v>
      </c>
    </row>
    <row r="71" spans="1:6" ht="60" customHeight="1">
      <c r="A71" s="102" t="s">
        <v>134</v>
      </c>
      <c r="B71" s="28" t="s">
        <v>28</v>
      </c>
      <c r="C71" s="74" t="s">
        <v>136</v>
      </c>
      <c r="D71" s="75">
        <v>20000</v>
      </c>
      <c r="E71" s="75">
        <v>144753.55</v>
      </c>
      <c r="F71" s="75">
        <v>0</v>
      </c>
    </row>
    <row r="72" spans="1:6" ht="65.25" customHeight="1">
      <c r="A72" s="102" t="s">
        <v>137</v>
      </c>
      <c r="B72" s="28" t="s">
        <v>28</v>
      </c>
      <c r="C72" s="74" t="s">
        <v>138</v>
      </c>
      <c r="D72" s="75">
        <v>0</v>
      </c>
      <c r="E72" s="75">
        <v>146529.83</v>
      </c>
      <c r="F72" s="75">
        <v>0</v>
      </c>
    </row>
    <row r="73" spans="1:6" ht="62.25" customHeight="1">
      <c r="A73" s="102" t="s">
        <v>139</v>
      </c>
      <c r="B73" s="28" t="s">
        <v>28</v>
      </c>
      <c r="C73" s="74" t="s">
        <v>140</v>
      </c>
      <c r="D73" s="75">
        <v>130000</v>
      </c>
      <c r="E73" s="75">
        <v>0</v>
      </c>
      <c r="F73" s="75">
        <v>130000</v>
      </c>
    </row>
    <row r="74" spans="1:6" ht="29.25" customHeight="1">
      <c r="A74" s="27" t="s">
        <v>141</v>
      </c>
      <c r="B74" s="28" t="s">
        <v>28</v>
      </c>
      <c r="C74" s="74" t="s">
        <v>142</v>
      </c>
      <c r="D74" s="75">
        <v>120000</v>
      </c>
      <c r="E74" s="75">
        <v>10991.25</v>
      </c>
      <c r="F74" s="75">
        <f>D74-E74</f>
        <v>109008.75</v>
      </c>
    </row>
    <row r="75" spans="1:6" ht="68.25" customHeight="1">
      <c r="A75" s="27" t="s">
        <v>143</v>
      </c>
      <c r="B75" s="28" t="s">
        <v>28</v>
      </c>
      <c r="C75" s="74" t="s">
        <v>144</v>
      </c>
      <c r="D75" s="75">
        <v>1148000</v>
      </c>
      <c r="E75" s="75">
        <v>274223</v>
      </c>
      <c r="F75" s="75">
        <f>D75-E75</f>
        <v>873777</v>
      </c>
    </row>
    <row r="76" spans="1:6" ht="83.25" customHeight="1">
      <c r="A76" s="102" t="s">
        <v>145</v>
      </c>
      <c r="B76" s="28" t="s">
        <v>28</v>
      </c>
      <c r="C76" s="74" t="s">
        <v>146</v>
      </c>
      <c r="D76" s="75">
        <v>110000</v>
      </c>
      <c r="E76" s="75">
        <v>269000</v>
      </c>
      <c r="F76" s="75">
        <v>0</v>
      </c>
    </row>
    <row r="77" spans="1:6" ht="56.25" customHeight="1">
      <c r="A77" s="27" t="s">
        <v>147</v>
      </c>
      <c r="B77" s="28" t="s">
        <v>28</v>
      </c>
      <c r="C77" s="74" t="s">
        <v>148</v>
      </c>
      <c r="D77" s="75">
        <v>400000</v>
      </c>
      <c r="E77" s="75">
        <v>172741.61</v>
      </c>
      <c r="F77" s="75">
        <f>D77-E77</f>
        <v>227258.39</v>
      </c>
    </row>
    <row r="78" spans="1:6" ht="33.75" customHeight="1">
      <c r="A78" s="27" t="s">
        <v>149</v>
      </c>
      <c r="B78" s="28" t="s">
        <v>28</v>
      </c>
      <c r="C78" s="74" t="s">
        <v>150</v>
      </c>
      <c r="D78" s="75">
        <v>0</v>
      </c>
      <c r="E78" s="75">
        <v>52</v>
      </c>
      <c r="F78" s="75">
        <v>0</v>
      </c>
    </row>
    <row r="79" spans="1:6" ht="33.75" customHeight="1">
      <c r="A79" s="27" t="s">
        <v>149</v>
      </c>
      <c r="B79" s="28" t="s">
        <v>28</v>
      </c>
      <c r="C79" s="74" t="s">
        <v>151</v>
      </c>
      <c r="D79" s="75">
        <v>10000</v>
      </c>
      <c r="E79" s="75">
        <v>45002.23</v>
      </c>
      <c r="F79" s="75">
        <v>0</v>
      </c>
    </row>
    <row r="80" spans="1:6" ht="53.25" customHeight="1">
      <c r="A80" s="76" t="s">
        <v>152</v>
      </c>
      <c r="B80" s="28" t="s">
        <v>28</v>
      </c>
      <c r="C80" s="74" t="s">
        <v>153</v>
      </c>
      <c r="D80" s="75">
        <v>225000</v>
      </c>
      <c r="E80" s="75">
        <v>270376.44</v>
      </c>
      <c r="F80" s="75">
        <v>0</v>
      </c>
    </row>
    <row r="81" spans="1:6" ht="16.5" customHeight="1">
      <c r="A81" s="27" t="s">
        <v>154</v>
      </c>
      <c r="B81" s="28" t="s">
        <v>28</v>
      </c>
      <c r="C81" s="74" t="s">
        <v>155</v>
      </c>
      <c r="D81" s="75">
        <v>0</v>
      </c>
      <c r="E81" s="75">
        <v>53910.77</v>
      </c>
      <c r="F81" s="75">
        <v>0</v>
      </c>
    </row>
    <row r="82" spans="1:6" ht="24" customHeight="1">
      <c r="A82" s="27" t="s">
        <v>156</v>
      </c>
      <c r="B82" s="28" t="s">
        <v>28</v>
      </c>
      <c r="C82" s="74" t="s">
        <v>157</v>
      </c>
      <c r="D82" s="75">
        <v>0</v>
      </c>
      <c r="E82" s="75">
        <v>74099.6</v>
      </c>
      <c r="F82" s="75">
        <v>0</v>
      </c>
    </row>
    <row r="83" spans="1:6" ht="22.5" customHeight="1">
      <c r="A83" s="27" t="s">
        <v>158</v>
      </c>
      <c r="B83" s="28" t="s">
        <v>28</v>
      </c>
      <c r="C83" s="74" t="s">
        <v>159</v>
      </c>
      <c r="D83" s="75">
        <v>990000</v>
      </c>
      <c r="E83" s="75">
        <v>527109.35</v>
      </c>
      <c r="F83" s="75">
        <f>D83-E83</f>
        <v>462890.65</v>
      </c>
    </row>
    <row r="84" spans="1:6" ht="9" customHeight="1">
      <c r="A84" s="29"/>
      <c r="B84" s="29"/>
      <c r="C84" s="29"/>
      <c r="D84" s="29"/>
      <c r="E84" s="29"/>
      <c r="F84" s="29"/>
    </row>
    <row r="85" spans="1:6" ht="33.75" customHeight="1">
      <c r="A85" s="80"/>
      <c r="B85" s="81"/>
      <c r="C85" s="81"/>
      <c r="D85" s="81"/>
      <c r="E85" s="81"/>
      <c r="F85" s="81"/>
    </row>
  </sheetData>
  <sheetProtection/>
  <mergeCells count="13">
    <mergeCell ref="B6:D6"/>
    <mergeCell ref="B7:D7"/>
    <mergeCell ref="A11:F11"/>
    <mergeCell ref="D1:G1"/>
    <mergeCell ref="F13:F14"/>
    <mergeCell ref="A85:F85"/>
    <mergeCell ref="A13:A14"/>
    <mergeCell ref="B13:B14"/>
    <mergeCell ref="C13:C14"/>
    <mergeCell ref="D13:D14"/>
    <mergeCell ref="E13:E14"/>
    <mergeCell ref="A2:D2"/>
    <mergeCell ref="A4:D4"/>
  </mergeCells>
  <printOptions/>
  <pageMargins left="0.7875" right="0.5902778" top="0.5902778" bottom="0.5902778" header="0.39375" footer="0.5118055"/>
  <pageSetup fitToHeight="1000" fitToWidth="1" horizontalDpi="600" verticalDpi="600" orientation="portrait" paperSize="9" scale="54" r:id="rId1"/>
  <headerFooter alignWithMargins="0">
    <oddFooter>&amp;L&amp;D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162"/>
  <sheetViews>
    <sheetView showGridLines="0" zoomScalePageLayoutView="0" workbookViewId="0" topLeftCell="A148">
      <selection activeCell="A44" sqref="A44"/>
    </sheetView>
  </sheetViews>
  <sheetFormatPr defaultColWidth="9.140625" defaultRowHeight="15"/>
  <cols>
    <col min="1" max="1" width="50.7109375" style="1" customWidth="1"/>
    <col min="2" max="2" width="8.421875" style="1" customWidth="1"/>
    <col min="3" max="3" width="24.7109375" style="1" customWidth="1"/>
    <col min="4" max="4" width="21.8515625" style="1" customWidth="1"/>
    <col min="5" max="6" width="22.57421875" style="1" customWidth="1"/>
    <col min="7" max="16384" width="9.140625" style="1" customWidth="1"/>
  </cols>
  <sheetData>
    <row r="1" spans="1:6" ht="14.25" customHeight="1">
      <c r="A1" s="92" t="s">
        <v>160</v>
      </c>
      <c r="B1" s="93"/>
      <c r="C1" s="93"/>
      <c r="D1" s="93"/>
      <c r="E1" s="93"/>
      <c r="F1" s="93"/>
    </row>
    <row r="2" spans="1:6" ht="9" customHeight="1">
      <c r="A2" s="22"/>
      <c r="B2" s="22"/>
      <c r="C2" s="22"/>
      <c r="D2" s="22"/>
      <c r="E2" s="22"/>
      <c r="F2" s="30" t="s">
        <v>161</v>
      </c>
    </row>
    <row r="3" spans="1:6" ht="27" customHeight="1">
      <c r="A3" s="94" t="s">
        <v>21</v>
      </c>
      <c r="B3" s="82" t="s">
        <v>22</v>
      </c>
      <c r="C3" s="82" t="s">
        <v>162</v>
      </c>
      <c r="D3" s="82" t="s">
        <v>24</v>
      </c>
      <c r="E3" s="82" t="s">
        <v>25</v>
      </c>
      <c r="F3" s="78" t="s">
        <v>26</v>
      </c>
    </row>
    <row r="4" spans="1:6" ht="45" customHeight="1">
      <c r="A4" s="95"/>
      <c r="B4" s="83"/>
      <c r="C4" s="83"/>
      <c r="D4" s="83"/>
      <c r="E4" s="83"/>
      <c r="F4" s="79"/>
    </row>
    <row r="5" spans="1:6" ht="14.25" customHeight="1">
      <c r="A5" s="23">
        <v>1</v>
      </c>
      <c r="B5" s="24">
        <v>2</v>
      </c>
      <c r="C5" s="24">
        <v>3</v>
      </c>
      <c r="D5" s="24">
        <v>4</v>
      </c>
      <c r="E5" s="24">
        <v>5</v>
      </c>
      <c r="F5" s="24">
        <v>6</v>
      </c>
    </row>
    <row r="6" spans="1:6" ht="22.5" customHeight="1">
      <c r="A6" s="25" t="s">
        <v>163</v>
      </c>
      <c r="B6" s="26" t="s">
        <v>164</v>
      </c>
      <c r="C6" s="72" t="s">
        <v>29</v>
      </c>
      <c r="D6" s="73">
        <v>307611930.63</v>
      </c>
      <c r="E6" s="73">
        <v>142839562.55</v>
      </c>
      <c r="F6" s="73">
        <f>D6-E6</f>
        <v>164772368.07999998</v>
      </c>
    </row>
    <row r="7" spans="1:6" ht="15" customHeight="1">
      <c r="A7" s="27" t="s">
        <v>165</v>
      </c>
      <c r="B7" s="28" t="s">
        <v>164</v>
      </c>
      <c r="C7" s="74" t="s">
        <v>166</v>
      </c>
      <c r="D7" s="75">
        <v>2722277</v>
      </c>
      <c r="E7" s="75">
        <v>1229497.9</v>
      </c>
      <c r="F7" s="75">
        <f>D7-E7</f>
        <v>1492779.1</v>
      </c>
    </row>
    <row r="8" spans="1:6" ht="22.5" customHeight="1">
      <c r="A8" s="27" t="s">
        <v>167</v>
      </c>
      <c r="B8" s="28" t="s">
        <v>164</v>
      </c>
      <c r="C8" s="74" t="s">
        <v>168</v>
      </c>
      <c r="D8" s="75">
        <v>2000</v>
      </c>
      <c r="E8" s="75">
        <v>596.77</v>
      </c>
      <c r="F8" s="75">
        <f>D8-E8</f>
        <v>1403.23</v>
      </c>
    </row>
    <row r="9" spans="1:6" ht="33.75" customHeight="1">
      <c r="A9" s="27" t="s">
        <v>169</v>
      </c>
      <c r="B9" s="28" t="s">
        <v>164</v>
      </c>
      <c r="C9" s="74" t="s">
        <v>170</v>
      </c>
      <c r="D9" s="75">
        <v>822128</v>
      </c>
      <c r="E9" s="75">
        <v>412809.81</v>
      </c>
      <c r="F9" s="75">
        <f>D9-E9</f>
        <v>409318.19</v>
      </c>
    </row>
    <row r="10" spans="1:6" ht="22.5" customHeight="1">
      <c r="A10" s="27" t="s">
        <v>171</v>
      </c>
      <c r="B10" s="28" t="s">
        <v>164</v>
      </c>
      <c r="C10" s="74" t="s">
        <v>172</v>
      </c>
      <c r="D10" s="75">
        <v>405133</v>
      </c>
      <c r="E10" s="75">
        <v>106655.12</v>
      </c>
      <c r="F10" s="75">
        <f>D10-E10</f>
        <v>298477.88</v>
      </c>
    </row>
    <row r="11" spans="1:6" ht="15" customHeight="1">
      <c r="A11" s="27" t="s">
        <v>173</v>
      </c>
      <c r="B11" s="28" t="s">
        <v>164</v>
      </c>
      <c r="C11" s="74" t="s">
        <v>174</v>
      </c>
      <c r="D11" s="75">
        <v>2000</v>
      </c>
      <c r="E11" s="75">
        <v>0</v>
      </c>
      <c r="F11" s="75">
        <v>2000</v>
      </c>
    </row>
    <row r="12" spans="1:6" ht="22.5" customHeight="1">
      <c r="A12" s="27" t="s">
        <v>171</v>
      </c>
      <c r="B12" s="28" t="s">
        <v>164</v>
      </c>
      <c r="C12" s="74" t="s">
        <v>175</v>
      </c>
      <c r="D12" s="75">
        <v>24300</v>
      </c>
      <c r="E12" s="75">
        <v>0</v>
      </c>
      <c r="F12" s="75">
        <v>24300</v>
      </c>
    </row>
    <row r="13" spans="1:6" ht="15" customHeight="1">
      <c r="A13" s="27" t="s">
        <v>165</v>
      </c>
      <c r="B13" s="28" t="s">
        <v>164</v>
      </c>
      <c r="C13" s="74" t="s">
        <v>176</v>
      </c>
      <c r="D13" s="75">
        <v>918760</v>
      </c>
      <c r="E13" s="75">
        <v>466956.62</v>
      </c>
      <c r="F13" s="75">
        <f aca="true" t="shared" si="0" ref="F13:F18">D13-E13</f>
        <v>451803.38</v>
      </c>
    </row>
    <row r="14" spans="1:6" ht="33.75" customHeight="1">
      <c r="A14" s="27" t="s">
        <v>169</v>
      </c>
      <c r="B14" s="28" t="s">
        <v>164</v>
      </c>
      <c r="C14" s="74" t="s">
        <v>177</v>
      </c>
      <c r="D14" s="75">
        <v>277466</v>
      </c>
      <c r="E14" s="75">
        <v>141020.93</v>
      </c>
      <c r="F14" s="75">
        <f t="shared" si="0"/>
        <v>136445.07</v>
      </c>
    </row>
    <row r="15" spans="1:6" ht="15" customHeight="1">
      <c r="A15" s="27" t="s">
        <v>165</v>
      </c>
      <c r="B15" s="28" t="s">
        <v>164</v>
      </c>
      <c r="C15" s="74" t="s">
        <v>178</v>
      </c>
      <c r="D15" s="75">
        <v>14024004</v>
      </c>
      <c r="E15" s="75">
        <v>6920481.09</v>
      </c>
      <c r="F15" s="75">
        <f t="shared" si="0"/>
        <v>7103522.91</v>
      </c>
    </row>
    <row r="16" spans="1:6" ht="22.5" customHeight="1">
      <c r="A16" s="27" t="s">
        <v>167</v>
      </c>
      <c r="B16" s="28" t="s">
        <v>164</v>
      </c>
      <c r="C16" s="74" t="s">
        <v>179</v>
      </c>
      <c r="D16" s="75">
        <v>13565</v>
      </c>
      <c r="E16" s="75">
        <v>9269.5</v>
      </c>
      <c r="F16" s="75">
        <f t="shared" si="0"/>
        <v>4295.5</v>
      </c>
    </row>
    <row r="17" spans="1:6" ht="33.75" customHeight="1">
      <c r="A17" s="27" t="s">
        <v>169</v>
      </c>
      <c r="B17" s="28" t="s">
        <v>164</v>
      </c>
      <c r="C17" s="74" t="s">
        <v>180</v>
      </c>
      <c r="D17" s="75">
        <v>4230684.32</v>
      </c>
      <c r="E17" s="75">
        <v>2059108.25</v>
      </c>
      <c r="F17" s="75">
        <f t="shared" si="0"/>
        <v>2171576.0700000003</v>
      </c>
    </row>
    <row r="18" spans="1:6" ht="22.5" customHeight="1">
      <c r="A18" s="27" t="s">
        <v>171</v>
      </c>
      <c r="B18" s="28" t="s">
        <v>164</v>
      </c>
      <c r="C18" s="74" t="s">
        <v>181</v>
      </c>
      <c r="D18" s="75">
        <v>2550668.04</v>
      </c>
      <c r="E18" s="75">
        <v>1406523.42</v>
      </c>
      <c r="F18" s="75">
        <f t="shared" si="0"/>
        <v>1144144.62</v>
      </c>
    </row>
    <row r="19" spans="1:6" ht="67.5" customHeight="1">
      <c r="A19" s="102" t="s">
        <v>182</v>
      </c>
      <c r="B19" s="28" t="s">
        <v>164</v>
      </c>
      <c r="C19" s="74" t="s">
        <v>183</v>
      </c>
      <c r="D19" s="75">
        <v>80300</v>
      </c>
      <c r="E19" s="75">
        <v>80300</v>
      </c>
      <c r="F19" s="75">
        <v>0</v>
      </c>
    </row>
    <row r="20" spans="1:6" ht="15" customHeight="1">
      <c r="A20" s="27" t="s">
        <v>173</v>
      </c>
      <c r="B20" s="28" t="s">
        <v>164</v>
      </c>
      <c r="C20" s="74" t="s">
        <v>184</v>
      </c>
      <c r="D20" s="75">
        <v>45000</v>
      </c>
      <c r="E20" s="75">
        <v>0</v>
      </c>
      <c r="F20" s="75">
        <v>45000</v>
      </c>
    </row>
    <row r="21" spans="1:6" ht="15" customHeight="1">
      <c r="A21" s="27" t="s">
        <v>185</v>
      </c>
      <c r="B21" s="28" t="s">
        <v>164</v>
      </c>
      <c r="C21" s="74" t="s">
        <v>186</v>
      </c>
      <c r="D21" s="75">
        <v>14000</v>
      </c>
      <c r="E21" s="75">
        <v>494</v>
      </c>
      <c r="F21" s="75">
        <f>D21-E21</f>
        <v>13506</v>
      </c>
    </row>
    <row r="22" spans="1:6" ht="15" customHeight="1">
      <c r="A22" s="27" t="s">
        <v>165</v>
      </c>
      <c r="B22" s="28" t="s">
        <v>164</v>
      </c>
      <c r="C22" s="74" t="s">
        <v>187</v>
      </c>
      <c r="D22" s="75">
        <v>294581</v>
      </c>
      <c r="E22" s="75">
        <v>129110</v>
      </c>
      <c r="F22" s="75">
        <v>165471</v>
      </c>
    </row>
    <row r="23" spans="1:6" ht="33.75" customHeight="1">
      <c r="A23" s="27" t="s">
        <v>169</v>
      </c>
      <c r="B23" s="28" t="s">
        <v>164</v>
      </c>
      <c r="C23" s="74" t="s">
        <v>188</v>
      </c>
      <c r="D23" s="75">
        <v>88963</v>
      </c>
      <c r="E23" s="75">
        <v>38991.22</v>
      </c>
      <c r="F23" s="75">
        <f aca="true" t="shared" si="1" ref="F23:F31">D23-E23</f>
        <v>49971.78</v>
      </c>
    </row>
    <row r="24" spans="1:6" ht="22.5" customHeight="1">
      <c r="A24" s="27" t="s">
        <v>171</v>
      </c>
      <c r="B24" s="28" t="s">
        <v>164</v>
      </c>
      <c r="C24" s="74" t="s">
        <v>189</v>
      </c>
      <c r="D24" s="75">
        <v>19989</v>
      </c>
      <c r="E24" s="75">
        <v>3743.36</v>
      </c>
      <c r="F24" s="75">
        <f t="shared" si="1"/>
        <v>16245.64</v>
      </c>
    </row>
    <row r="25" spans="1:6" ht="22.5" customHeight="1">
      <c r="A25" s="27" t="s">
        <v>171</v>
      </c>
      <c r="B25" s="28" t="s">
        <v>164</v>
      </c>
      <c r="C25" s="74" t="s">
        <v>190</v>
      </c>
      <c r="D25" s="75">
        <v>779000</v>
      </c>
      <c r="E25" s="75">
        <v>68800</v>
      </c>
      <c r="F25" s="75">
        <f t="shared" si="1"/>
        <v>710200</v>
      </c>
    </row>
    <row r="26" spans="1:6" ht="22.5" customHeight="1">
      <c r="A26" s="27" t="s">
        <v>171</v>
      </c>
      <c r="B26" s="28" t="s">
        <v>164</v>
      </c>
      <c r="C26" s="74" t="s">
        <v>191</v>
      </c>
      <c r="D26" s="75">
        <v>81200</v>
      </c>
      <c r="E26" s="75">
        <v>29500</v>
      </c>
      <c r="F26" s="75">
        <f t="shared" si="1"/>
        <v>51700</v>
      </c>
    </row>
    <row r="27" spans="1:6" ht="22.5" customHeight="1">
      <c r="A27" s="27" t="s">
        <v>171</v>
      </c>
      <c r="B27" s="28" t="s">
        <v>164</v>
      </c>
      <c r="C27" s="74" t="s">
        <v>192</v>
      </c>
      <c r="D27" s="75">
        <v>267050</v>
      </c>
      <c r="E27" s="75">
        <v>110035</v>
      </c>
      <c r="F27" s="75">
        <f t="shared" si="1"/>
        <v>157015</v>
      </c>
    </row>
    <row r="28" spans="1:6" ht="22.5" customHeight="1">
      <c r="A28" s="27" t="s">
        <v>171</v>
      </c>
      <c r="B28" s="28" t="s">
        <v>164</v>
      </c>
      <c r="C28" s="74" t="s">
        <v>193</v>
      </c>
      <c r="D28" s="75">
        <v>460000</v>
      </c>
      <c r="E28" s="75">
        <v>231280.8</v>
      </c>
      <c r="F28" s="75">
        <f t="shared" si="1"/>
        <v>228719.2</v>
      </c>
    </row>
    <row r="29" spans="1:6" ht="22.5" customHeight="1">
      <c r="A29" s="27" t="s">
        <v>171</v>
      </c>
      <c r="B29" s="28" t="s">
        <v>164</v>
      </c>
      <c r="C29" s="74" t="s">
        <v>194</v>
      </c>
      <c r="D29" s="75">
        <v>183758</v>
      </c>
      <c r="E29" s="75">
        <v>85200.42</v>
      </c>
      <c r="F29" s="75">
        <f t="shared" si="1"/>
        <v>98557.58</v>
      </c>
    </row>
    <row r="30" spans="1:6" ht="22.5" customHeight="1">
      <c r="A30" s="27" t="s">
        <v>171</v>
      </c>
      <c r="B30" s="28" t="s">
        <v>164</v>
      </c>
      <c r="C30" s="74" t="s">
        <v>195</v>
      </c>
      <c r="D30" s="75">
        <v>403999.7</v>
      </c>
      <c r="E30" s="75">
        <v>68900</v>
      </c>
      <c r="F30" s="75">
        <f t="shared" si="1"/>
        <v>335099.7</v>
      </c>
    </row>
    <row r="31" spans="1:6" ht="22.5" customHeight="1">
      <c r="A31" s="27" t="s">
        <v>171</v>
      </c>
      <c r="B31" s="28" t="s">
        <v>164</v>
      </c>
      <c r="C31" s="74" t="s">
        <v>196</v>
      </c>
      <c r="D31" s="75">
        <v>115836</v>
      </c>
      <c r="E31" s="75">
        <v>30833.3</v>
      </c>
      <c r="F31" s="75">
        <f t="shared" si="1"/>
        <v>85002.7</v>
      </c>
    </row>
    <row r="32" spans="1:6" ht="22.5" customHeight="1">
      <c r="A32" s="27" t="s">
        <v>171</v>
      </c>
      <c r="B32" s="28" t="s">
        <v>164</v>
      </c>
      <c r="C32" s="74" t="s">
        <v>197</v>
      </c>
      <c r="D32" s="75">
        <v>1584019.8</v>
      </c>
      <c r="E32" s="75">
        <v>0</v>
      </c>
      <c r="F32" s="75">
        <v>1584019.8</v>
      </c>
    </row>
    <row r="33" spans="1:6" ht="22.5" customHeight="1">
      <c r="A33" s="27" t="s">
        <v>171</v>
      </c>
      <c r="B33" s="28" t="s">
        <v>164</v>
      </c>
      <c r="C33" s="74" t="s">
        <v>198</v>
      </c>
      <c r="D33" s="75">
        <v>16000.2</v>
      </c>
      <c r="E33" s="75">
        <v>0</v>
      </c>
      <c r="F33" s="75">
        <v>16000.2</v>
      </c>
    </row>
    <row r="34" spans="1:6" ht="22.5" customHeight="1">
      <c r="A34" s="27" t="s">
        <v>199</v>
      </c>
      <c r="B34" s="28" t="s">
        <v>164</v>
      </c>
      <c r="C34" s="74" t="s">
        <v>200</v>
      </c>
      <c r="D34" s="75">
        <v>291600</v>
      </c>
      <c r="E34" s="75">
        <v>79855.02</v>
      </c>
      <c r="F34" s="75">
        <f>D34-E34</f>
        <v>211744.97999999998</v>
      </c>
    </row>
    <row r="35" spans="1:6" ht="22.5" customHeight="1">
      <c r="A35" s="27" t="s">
        <v>171</v>
      </c>
      <c r="B35" s="28" t="s">
        <v>164</v>
      </c>
      <c r="C35" s="74" t="s">
        <v>201</v>
      </c>
      <c r="D35" s="75">
        <v>52000</v>
      </c>
      <c r="E35" s="75">
        <v>35291</v>
      </c>
      <c r="F35" s="75">
        <f>D35-E35</f>
        <v>16709</v>
      </c>
    </row>
    <row r="36" spans="1:6" ht="22.5" customHeight="1">
      <c r="A36" s="27" t="s">
        <v>171</v>
      </c>
      <c r="B36" s="28" t="s">
        <v>164</v>
      </c>
      <c r="C36" s="74" t="s">
        <v>202</v>
      </c>
      <c r="D36" s="75">
        <v>10000</v>
      </c>
      <c r="E36" s="75">
        <v>0</v>
      </c>
      <c r="F36" s="75">
        <v>10000</v>
      </c>
    </row>
    <row r="37" spans="1:6" ht="22.5" customHeight="1">
      <c r="A37" s="27" t="s">
        <v>171</v>
      </c>
      <c r="B37" s="28" t="s">
        <v>164</v>
      </c>
      <c r="C37" s="74" t="s">
        <v>203</v>
      </c>
      <c r="D37" s="75">
        <v>10960.5</v>
      </c>
      <c r="E37" s="75">
        <v>0</v>
      </c>
      <c r="F37" s="75">
        <v>10960.5</v>
      </c>
    </row>
    <row r="38" spans="1:6" ht="22.5" customHeight="1">
      <c r="A38" s="27" t="s">
        <v>171</v>
      </c>
      <c r="B38" s="28" t="s">
        <v>164</v>
      </c>
      <c r="C38" s="74" t="s">
        <v>204</v>
      </c>
      <c r="D38" s="75">
        <v>10000</v>
      </c>
      <c r="E38" s="75">
        <v>0</v>
      </c>
      <c r="F38" s="75">
        <v>10000</v>
      </c>
    </row>
    <row r="39" spans="1:6" ht="22.5" customHeight="1">
      <c r="A39" s="27" t="s">
        <v>171</v>
      </c>
      <c r="B39" s="28" t="s">
        <v>164</v>
      </c>
      <c r="C39" s="74" t="s">
        <v>205</v>
      </c>
      <c r="D39" s="75">
        <v>40000</v>
      </c>
      <c r="E39" s="75">
        <v>0</v>
      </c>
      <c r="F39" s="75">
        <v>40000</v>
      </c>
    </row>
    <row r="40" spans="1:6" ht="33.75" customHeight="1">
      <c r="A40" s="27" t="s">
        <v>206</v>
      </c>
      <c r="B40" s="28" t="s">
        <v>164</v>
      </c>
      <c r="C40" s="74" t="s">
        <v>207</v>
      </c>
      <c r="D40" s="75">
        <v>2113643.35</v>
      </c>
      <c r="E40" s="75">
        <v>921340.59</v>
      </c>
      <c r="F40" s="75">
        <f>D40-E40</f>
        <v>1192302.7600000002</v>
      </c>
    </row>
    <row r="41" spans="1:6" ht="33.75" customHeight="1">
      <c r="A41" s="27" t="s">
        <v>208</v>
      </c>
      <c r="B41" s="28" t="s">
        <v>164</v>
      </c>
      <c r="C41" s="74" t="s">
        <v>209</v>
      </c>
      <c r="D41" s="75">
        <v>638319.97</v>
      </c>
      <c r="E41" s="75">
        <v>276891.02</v>
      </c>
      <c r="F41" s="75">
        <f>D41-E41</f>
        <v>361428.94999999995</v>
      </c>
    </row>
    <row r="42" spans="1:6" ht="22.5" customHeight="1">
      <c r="A42" s="27" t="s">
        <v>199</v>
      </c>
      <c r="B42" s="28" t="s">
        <v>164</v>
      </c>
      <c r="C42" s="74" t="s">
        <v>210</v>
      </c>
      <c r="D42" s="75">
        <v>1723453</v>
      </c>
      <c r="E42" s="75">
        <v>1658452.86</v>
      </c>
      <c r="F42" s="75">
        <f>D42-E42</f>
        <v>65000.1399999999</v>
      </c>
    </row>
    <row r="43" spans="1:6" ht="22.5" customHeight="1">
      <c r="A43" s="27" t="s">
        <v>171</v>
      </c>
      <c r="B43" s="28" t="s">
        <v>164</v>
      </c>
      <c r="C43" s="74" t="s">
        <v>211</v>
      </c>
      <c r="D43" s="75">
        <v>4048908.08</v>
      </c>
      <c r="E43" s="75">
        <v>1594355.1</v>
      </c>
      <c r="F43" s="75">
        <f>D43-E43</f>
        <v>2454552.98</v>
      </c>
    </row>
    <row r="44" spans="1:6" ht="67.5" customHeight="1">
      <c r="A44" s="102" t="s">
        <v>182</v>
      </c>
      <c r="B44" s="28" t="s">
        <v>164</v>
      </c>
      <c r="C44" s="74" t="s">
        <v>212</v>
      </c>
      <c r="D44" s="75">
        <v>146487</v>
      </c>
      <c r="E44" s="75">
        <v>146487</v>
      </c>
      <c r="F44" s="75">
        <v>0</v>
      </c>
    </row>
    <row r="45" spans="1:6" ht="15" customHeight="1">
      <c r="A45" s="27" t="s">
        <v>173</v>
      </c>
      <c r="B45" s="28" t="s">
        <v>164</v>
      </c>
      <c r="C45" s="74" t="s">
        <v>213</v>
      </c>
      <c r="D45" s="75">
        <v>125993</v>
      </c>
      <c r="E45" s="75">
        <v>31917</v>
      </c>
      <c r="F45" s="75">
        <f>D45-E45</f>
        <v>94076</v>
      </c>
    </row>
    <row r="46" spans="1:6" ht="15" customHeight="1">
      <c r="A46" s="27" t="s">
        <v>185</v>
      </c>
      <c r="B46" s="28" t="s">
        <v>164</v>
      </c>
      <c r="C46" s="74" t="s">
        <v>214</v>
      </c>
      <c r="D46" s="75">
        <v>10000</v>
      </c>
      <c r="E46" s="75">
        <v>6249</v>
      </c>
      <c r="F46" s="75">
        <f>D46-E46</f>
        <v>3751</v>
      </c>
    </row>
    <row r="47" spans="1:6" ht="15" customHeight="1">
      <c r="A47" s="27" t="s">
        <v>215</v>
      </c>
      <c r="B47" s="28" t="s">
        <v>164</v>
      </c>
      <c r="C47" s="74" t="s">
        <v>216</v>
      </c>
      <c r="D47" s="75">
        <v>707</v>
      </c>
      <c r="E47" s="75">
        <v>706.52</v>
      </c>
      <c r="F47" s="75">
        <v>0.48</v>
      </c>
    </row>
    <row r="48" spans="1:6" ht="22.5" customHeight="1">
      <c r="A48" s="27" t="s">
        <v>171</v>
      </c>
      <c r="B48" s="28" t="s">
        <v>164</v>
      </c>
      <c r="C48" s="74" t="s">
        <v>217</v>
      </c>
      <c r="D48" s="75">
        <v>1903022.56</v>
      </c>
      <c r="E48" s="75">
        <v>0</v>
      </c>
      <c r="F48" s="75">
        <v>1903022.56</v>
      </c>
    </row>
    <row r="49" spans="1:6" ht="15" customHeight="1">
      <c r="A49" s="27" t="s">
        <v>215</v>
      </c>
      <c r="B49" s="28" t="s">
        <v>164</v>
      </c>
      <c r="C49" s="74" t="s">
        <v>218</v>
      </c>
      <c r="D49" s="75">
        <v>44022</v>
      </c>
      <c r="E49" s="75">
        <v>43842</v>
      </c>
      <c r="F49" s="75">
        <v>180</v>
      </c>
    </row>
    <row r="50" spans="1:6" ht="22.5" customHeight="1">
      <c r="A50" s="27" t="s">
        <v>171</v>
      </c>
      <c r="B50" s="28" t="s">
        <v>164</v>
      </c>
      <c r="C50" s="74" t="s">
        <v>219</v>
      </c>
      <c r="D50" s="75">
        <v>119635.32</v>
      </c>
      <c r="E50" s="75">
        <v>119635.32</v>
      </c>
      <c r="F50" s="75">
        <v>0</v>
      </c>
    </row>
    <row r="51" spans="1:6" ht="22.5" customHeight="1">
      <c r="A51" s="27" t="s">
        <v>171</v>
      </c>
      <c r="B51" s="28" t="s">
        <v>164</v>
      </c>
      <c r="C51" s="74" t="s">
        <v>220</v>
      </c>
      <c r="D51" s="75">
        <v>144501.01</v>
      </c>
      <c r="E51" s="75">
        <v>0</v>
      </c>
      <c r="F51" s="75">
        <v>144501.01</v>
      </c>
    </row>
    <row r="52" spans="1:6" ht="22.5" customHeight="1">
      <c r="A52" s="27" t="s">
        <v>171</v>
      </c>
      <c r="B52" s="28" t="s">
        <v>164</v>
      </c>
      <c r="C52" s="74" t="s">
        <v>221</v>
      </c>
      <c r="D52" s="75">
        <v>350000</v>
      </c>
      <c r="E52" s="75">
        <v>0</v>
      </c>
      <c r="F52" s="75">
        <v>350000</v>
      </c>
    </row>
    <row r="53" spans="1:6" ht="22.5" customHeight="1">
      <c r="A53" s="27" t="s">
        <v>171</v>
      </c>
      <c r="B53" s="28" t="s">
        <v>164</v>
      </c>
      <c r="C53" s="74" t="s">
        <v>222</v>
      </c>
      <c r="D53" s="75">
        <v>99000</v>
      </c>
      <c r="E53" s="75">
        <v>0</v>
      </c>
      <c r="F53" s="75">
        <v>99000</v>
      </c>
    </row>
    <row r="54" spans="1:6" ht="22.5" customHeight="1">
      <c r="A54" s="27" t="s">
        <v>171</v>
      </c>
      <c r="B54" s="28" t="s">
        <v>164</v>
      </c>
      <c r="C54" s="74" t="s">
        <v>223</v>
      </c>
      <c r="D54" s="75">
        <v>140392</v>
      </c>
      <c r="E54" s="75">
        <v>0</v>
      </c>
      <c r="F54" s="75">
        <v>140392</v>
      </c>
    </row>
    <row r="55" spans="1:6" ht="15" customHeight="1">
      <c r="A55" s="27" t="s">
        <v>224</v>
      </c>
      <c r="B55" s="28" t="s">
        <v>164</v>
      </c>
      <c r="C55" s="74" t="s">
        <v>225</v>
      </c>
      <c r="D55" s="75">
        <v>1941354.1</v>
      </c>
      <c r="E55" s="75">
        <v>1378320.9</v>
      </c>
      <c r="F55" s="75">
        <f>D55-E55</f>
        <v>563033.2000000002</v>
      </c>
    </row>
    <row r="56" spans="1:6" ht="22.5" customHeight="1">
      <c r="A56" s="27" t="s">
        <v>171</v>
      </c>
      <c r="B56" s="28" t="s">
        <v>164</v>
      </c>
      <c r="C56" s="74" t="s">
        <v>226</v>
      </c>
      <c r="D56" s="75">
        <v>6222208.99</v>
      </c>
      <c r="E56" s="75">
        <v>2318146.97</v>
      </c>
      <c r="F56" s="75">
        <f>D56-E56</f>
        <v>3904062.02</v>
      </c>
    </row>
    <row r="57" spans="1:6" ht="33.75" customHeight="1">
      <c r="A57" s="27" t="s">
        <v>227</v>
      </c>
      <c r="B57" s="28" t="s">
        <v>164</v>
      </c>
      <c r="C57" s="74" t="s">
        <v>228</v>
      </c>
      <c r="D57" s="75">
        <v>32960873.49</v>
      </c>
      <c r="E57" s="75">
        <v>0</v>
      </c>
      <c r="F57" s="75">
        <v>32960873.49</v>
      </c>
    </row>
    <row r="58" spans="1:6" ht="22.5" customHeight="1">
      <c r="A58" s="27" t="s">
        <v>171</v>
      </c>
      <c r="B58" s="28" t="s">
        <v>164</v>
      </c>
      <c r="C58" s="74" t="s">
        <v>229</v>
      </c>
      <c r="D58" s="75">
        <v>400000</v>
      </c>
      <c r="E58" s="75">
        <v>0</v>
      </c>
      <c r="F58" s="75">
        <v>400000</v>
      </c>
    </row>
    <row r="59" spans="1:6" ht="33.75" customHeight="1">
      <c r="A59" s="27" t="s">
        <v>227</v>
      </c>
      <c r="B59" s="28" t="s">
        <v>164</v>
      </c>
      <c r="C59" s="74" t="s">
        <v>230</v>
      </c>
      <c r="D59" s="75">
        <v>332938.12</v>
      </c>
      <c r="E59" s="75">
        <v>0</v>
      </c>
      <c r="F59" s="75">
        <v>332938.12</v>
      </c>
    </row>
    <row r="60" spans="1:6" ht="22.5" customHeight="1">
      <c r="A60" s="27" t="s">
        <v>171</v>
      </c>
      <c r="B60" s="28" t="s">
        <v>164</v>
      </c>
      <c r="C60" s="74" t="s">
        <v>231</v>
      </c>
      <c r="D60" s="75">
        <v>4041</v>
      </c>
      <c r="E60" s="75">
        <v>0</v>
      </c>
      <c r="F60" s="75">
        <v>4041</v>
      </c>
    </row>
    <row r="61" spans="1:6" ht="22.5" customHeight="1">
      <c r="A61" s="27" t="s">
        <v>171</v>
      </c>
      <c r="B61" s="28" t="s">
        <v>164</v>
      </c>
      <c r="C61" s="74" t="s">
        <v>232</v>
      </c>
      <c r="D61" s="75">
        <v>300000</v>
      </c>
      <c r="E61" s="75">
        <v>81466.67</v>
      </c>
      <c r="F61" s="75">
        <f>D61-E61</f>
        <v>218533.33000000002</v>
      </c>
    </row>
    <row r="62" spans="1:6" ht="22.5" customHeight="1">
      <c r="A62" s="27" t="s">
        <v>171</v>
      </c>
      <c r="B62" s="28" t="s">
        <v>164</v>
      </c>
      <c r="C62" s="74" t="s">
        <v>233</v>
      </c>
      <c r="D62" s="75">
        <v>30000</v>
      </c>
      <c r="E62" s="75">
        <v>15120</v>
      </c>
      <c r="F62" s="75">
        <f>D62-E62</f>
        <v>14880</v>
      </c>
    </row>
    <row r="63" spans="1:6" ht="22.5" customHeight="1">
      <c r="A63" s="27" t="s">
        <v>171</v>
      </c>
      <c r="B63" s="28" t="s">
        <v>164</v>
      </c>
      <c r="C63" s="74" t="s">
        <v>234</v>
      </c>
      <c r="D63" s="75">
        <v>3000</v>
      </c>
      <c r="E63" s="75">
        <v>0</v>
      </c>
      <c r="F63" s="75">
        <v>3000</v>
      </c>
    </row>
    <row r="64" spans="1:6" ht="22.5" customHeight="1">
      <c r="A64" s="27" t="s">
        <v>171</v>
      </c>
      <c r="B64" s="28" t="s">
        <v>164</v>
      </c>
      <c r="C64" s="74" t="s">
        <v>235</v>
      </c>
      <c r="D64" s="75">
        <v>22000</v>
      </c>
      <c r="E64" s="75">
        <v>17400</v>
      </c>
      <c r="F64" s="75">
        <f>D64-E64</f>
        <v>4600</v>
      </c>
    </row>
    <row r="65" spans="1:6" ht="45" customHeight="1">
      <c r="A65" s="27" t="s">
        <v>236</v>
      </c>
      <c r="B65" s="28" t="s">
        <v>164</v>
      </c>
      <c r="C65" s="74" t="s">
        <v>237</v>
      </c>
      <c r="D65" s="75">
        <v>195000</v>
      </c>
      <c r="E65" s="75">
        <v>0</v>
      </c>
      <c r="F65" s="75">
        <v>195000</v>
      </c>
    </row>
    <row r="66" spans="1:6" ht="22.5" customHeight="1">
      <c r="A66" s="27" t="s">
        <v>171</v>
      </c>
      <c r="B66" s="28" t="s">
        <v>164</v>
      </c>
      <c r="C66" s="74" t="s">
        <v>238</v>
      </c>
      <c r="D66" s="75">
        <v>49400</v>
      </c>
      <c r="E66" s="75">
        <v>0</v>
      </c>
      <c r="F66" s="75">
        <v>49400</v>
      </c>
    </row>
    <row r="67" spans="1:6" ht="22.5" customHeight="1">
      <c r="A67" s="27" t="s">
        <v>171</v>
      </c>
      <c r="B67" s="28" t="s">
        <v>164</v>
      </c>
      <c r="C67" s="74" t="s">
        <v>239</v>
      </c>
      <c r="D67" s="75">
        <v>934271.11</v>
      </c>
      <c r="E67" s="75">
        <v>0</v>
      </c>
      <c r="F67" s="75">
        <v>934271.11</v>
      </c>
    </row>
    <row r="68" spans="1:6" ht="22.5" customHeight="1">
      <c r="A68" s="27" t="s">
        <v>171</v>
      </c>
      <c r="B68" s="28" t="s">
        <v>164</v>
      </c>
      <c r="C68" s="74" t="s">
        <v>240</v>
      </c>
      <c r="D68" s="75">
        <v>600000</v>
      </c>
      <c r="E68" s="75">
        <v>0</v>
      </c>
      <c r="F68" s="75">
        <v>600000</v>
      </c>
    </row>
    <row r="69" spans="1:6" ht="22.5" customHeight="1">
      <c r="A69" s="27" t="s">
        <v>171</v>
      </c>
      <c r="B69" s="28" t="s">
        <v>164</v>
      </c>
      <c r="C69" s="74" t="s">
        <v>241</v>
      </c>
      <c r="D69" s="75">
        <v>2879683.27</v>
      </c>
      <c r="E69" s="75">
        <v>535286.54</v>
      </c>
      <c r="F69" s="75">
        <f>D69-E69</f>
        <v>2344396.73</v>
      </c>
    </row>
    <row r="70" spans="1:6" ht="22.5" customHeight="1">
      <c r="A70" s="27" t="s">
        <v>171</v>
      </c>
      <c r="B70" s="28" t="s">
        <v>164</v>
      </c>
      <c r="C70" s="74" t="s">
        <v>242</v>
      </c>
      <c r="D70" s="75">
        <v>97680</v>
      </c>
      <c r="E70" s="75">
        <v>34317</v>
      </c>
      <c r="F70" s="75">
        <f>D70-E70</f>
        <v>63363</v>
      </c>
    </row>
    <row r="71" spans="1:6" ht="22.5" customHeight="1">
      <c r="A71" s="27" t="s">
        <v>171</v>
      </c>
      <c r="B71" s="28" t="s">
        <v>164</v>
      </c>
      <c r="C71" s="74" t="s">
        <v>243</v>
      </c>
      <c r="D71" s="75">
        <v>3844489.77</v>
      </c>
      <c r="E71" s="75">
        <v>397322.95</v>
      </c>
      <c r="F71" s="75">
        <f>D71-E71</f>
        <v>3447166.82</v>
      </c>
    </row>
    <row r="72" spans="1:6" ht="22.5" customHeight="1">
      <c r="A72" s="27" t="s">
        <v>171</v>
      </c>
      <c r="B72" s="28" t="s">
        <v>164</v>
      </c>
      <c r="C72" s="74" t="s">
        <v>244</v>
      </c>
      <c r="D72" s="75">
        <v>3992729.65</v>
      </c>
      <c r="E72" s="75">
        <v>0</v>
      </c>
      <c r="F72" s="75">
        <v>3992729.65</v>
      </c>
    </row>
    <row r="73" spans="1:6" ht="15" customHeight="1">
      <c r="A73" s="27" t="s">
        <v>224</v>
      </c>
      <c r="B73" s="28" t="s">
        <v>164</v>
      </c>
      <c r="C73" s="74" t="s">
        <v>245</v>
      </c>
      <c r="D73" s="75">
        <v>1320000</v>
      </c>
      <c r="E73" s="75">
        <v>916740</v>
      </c>
      <c r="F73" s="75">
        <f>D73-E73</f>
        <v>403260</v>
      </c>
    </row>
    <row r="74" spans="1:6" ht="22.5" customHeight="1">
      <c r="A74" s="27" t="s">
        <v>171</v>
      </c>
      <c r="B74" s="28" t="s">
        <v>164</v>
      </c>
      <c r="C74" s="74" t="s">
        <v>246</v>
      </c>
      <c r="D74" s="75">
        <v>404820</v>
      </c>
      <c r="E74" s="75">
        <v>0</v>
      </c>
      <c r="F74" s="75">
        <v>404820</v>
      </c>
    </row>
    <row r="75" spans="1:6" ht="15" customHeight="1">
      <c r="A75" s="27" t="s">
        <v>224</v>
      </c>
      <c r="B75" s="28" t="s">
        <v>164</v>
      </c>
      <c r="C75" s="74" t="s">
        <v>247</v>
      </c>
      <c r="D75" s="75">
        <v>267000</v>
      </c>
      <c r="E75" s="75">
        <v>190104</v>
      </c>
      <c r="F75" s="75">
        <f>D75-E75</f>
        <v>76896</v>
      </c>
    </row>
    <row r="76" spans="1:6" ht="22.5" customHeight="1">
      <c r="A76" s="27" t="s">
        <v>171</v>
      </c>
      <c r="B76" s="28" t="s">
        <v>164</v>
      </c>
      <c r="C76" s="74" t="s">
        <v>248</v>
      </c>
      <c r="D76" s="75">
        <v>138200</v>
      </c>
      <c r="E76" s="75">
        <v>23436</v>
      </c>
      <c r="F76" s="75">
        <f>D76-E76</f>
        <v>114764</v>
      </c>
    </row>
    <row r="77" spans="1:6" ht="15" customHeight="1">
      <c r="A77" s="27" t="s">
        <v>249</v>
      </c>
      <c r="B77" s="28" t="s">
        <v>164</v>
      </c>
      <c r="C77" s="74" t="s">
        <v>250</v>
      </c>
      <c r="D77" s="75">
        <v>9000</v>
      </c>
      <c r="E77" s="75">
        <v>5000</v>
      </c>
      <c r="F77" s="75">
        <v>4000</v>
      </c>
    </row>
    <row r="78" spans="1:6" ht="22.5" customHeight="1">
      <c r="A78" s="27" t="s">
        <v>171</v>
      </c>
      <c r="B78" s="28" t="s">
        <v>164</v>
      </c>
      <c r="C78" s="74" t="s">
        <v>251</v>
      </c>
      <c r="D78" s="75">
        <v>19000</v>
      </c>
      <c r="E78" s="75">
        <v>0</v>
      </c>
      <c r="F78" s="75">
        <v>19000</v>
      </c>
    </row>
    <row r="79" spans="1:6" ht="33.75" customHeight="1">
      <c r="A79" s="27" t="s">
        <v>252</v>
      </c>
      <c r="B79" s="28" t="s">
        <v>164</v>
      </c>
      <c r="C79" s="74" t="s">
        <v>253</v>
      </c>
      <c r="D79" s="75">
        <v>2744180</v>
      </c>
      <c r="E79" s="75">
        <v>1402650.5</v>
      </c>
      <c r="F79" s="75">
        <f>D79-E79</f>
        <v>1341529.5</v>
      </c>
    </row>
    <row r="80" spans="1:6" ht="33.75" customHeight="1">
      <c r="A80" s="27" t="s">
        <v>252</v>
      </c>
      <c r="B80" s="28" t="s">
        <v>164</v>
      </c>
      <c r="C80" s="74" t="s">
        <v>254</v>
      </c>
      <c r="D80" s="75">
        <v>498529</v>
      </c>
      <c r="E80" s="75">
        <v>93960</v>
      </c>
      <c r="F80" s="75">
        <f>D80-E80</f>
        <v>404569</v>
      </c>
    </row>
    <row r="81" spans="1:6" ht="33.75" customHeight="1">
      <c r="A81" s="27" t="s">
        <v>252</v>
      </c>
      <c r="B81" s="28" t="s">
        <v>164</v>
      </c>
      <c r="C81" s="74" t="s">
        <v>255</v>
      </c>
      <c r="D81" s="75">
        <v>302965</v>
      </c>
      <c r="E81" s="75">
        <v>120921.25</v>
      </c>
      <c r="F81" s="75">
        <f>D81-E81</f>
        <v>182043.75</v>
      </c>
    </row>
    <row r="82" spans="1:6" ht="45" customHeight="1">
      <c r="A82" s="27" t="s">
        <v>256</v>
      </c>
      <c r="B82" s="28" t="s">
        <v>164</v>
      </c>
      <c r="C82" s="74" t="s">
        <v>257</v>
      </c>
      <c r="D82" s="75">
        <v>5637230.4</v>
      </c>
      <c r="E82" s="75">
        <v>3084552.92</v>
      </c>
      <c r="F82" s="75">
        <f>D82-E82</f>
        <v>2552677.4800000004</v>
      </c>
    </row>
    <row r="83" spans="1:6" ht="45" customHeight="1">
      <c r="A83" s="27" t="s">
        <v>256</v>
      </c>
      <c r="B83" s="28" t="s">
        <v>164</v>
      </c>
      <c r="C83" s="74" t="s">
        <v>258</v>
      </c>
      <c r="D83" s="75">
        <v>45184.6</v>
      </c>
      <c r="E83" s="75">
        <v>45184.6</v>
      </c>
      <c r="F83" s="75">
        <v>0</v>
      </c>
    </row>
    <row r="84" spans="1:6" ht="45" customHeight="1">
      <c r="A84" s="27" t="s">
        <v>256</v>
      </c>
      <c r="B84" s="28" t="s">
        <v>164</v>
      </c>
      <c r="C84" s="74" t="s">
        <v>259</v>
      </c>
      <c r="D84" s="75">
        <v>951689</v>
      </c>
      <c r="E84" s="75">
        <v>269062.5</v>
      </c>
      <c r="F84" s="75">
        <f>D84-E84</f>
        <v>682626.5</v>
      </c>
    </row>
    <row r="85" spans="1:6" ht="45" customHeight="1">
      <c r="A85" s="27" t="s">
        <v>256</v>
      </c>
      <c r="B85" s="28" t="s">
        <v>164</v>
      </c>
      <c r="C85" s="74" t="s">
        <v>260</v>
      </c>
      <c r="D85" s="75">
        <v>560745</v>
      </c>
      <c r="E85" s="75">
        <v>142346.11</v>
      </c>
      <c r="F85" s="75">
        <f>D85-E85</f>
        <v>418398.89</v>
      </c>
    </row>
    <row r="86" spans="1:6" ht="22.5" customHeight="1">
      <c r="A86" s="27" t="s">
        <v>171</v>
      </c>
      <c r="B86" s="28" t="s">
        <v>164</v>
      </c>
      <c r="C86" s="74" t="s">
        <v>261</v>
      </c>
      <c r="D86" s="75">
        <v>18800</v>
      </c>
      <c r="E86" s="75">
        <v>8247.39</v>
      </c>
      <c r="F86" s="75">
        <f>D86-E86</f>
        <v>10552.61</v>
      </c>
    </row>
    <row r="87" spans="1:6" ht="22.5" customHeight="1">
      <c r="A87" s="27" t="s">
        <v>262</v>
      </c>
      <c r="B87" s="28" t="s">
        <v>164</v>
      </c>
      <c r="C87" s="74" t="s">
        <v>263</v>
      </c>
      <c r="D87" s="75">
        <v>1252951.2</v>
      </c>
      <c r="E87" s="75">
        <v>583580.22</v>
      </c>
      <c r="F87" s="75">
        <f>D87-E87</f>
        <v>669370.98</v>
      </c>
    </row>
    <row r="88" spans="1:6" ht="22.5" customHeight="1">
      <c r="A88" s="27" t="s">
        <v>264</v>
      </c>
      <c r="B88" s="28" t="s">
        <v>164</v>
      </c>
      <c r="C88" s="74" t="s">
        <v>265</v>
      </c>
      <c r="D88" s="75">
        <v>445710.18</v>
      </c>
      <c r="E88" s="75">
        <v>0</v>
      </c>
      <c r="F88" s="75">
        <v>445710.18</v>
      </c>
    </row>
    <row r="89" spans="1:6" ht="22.5" customHeight="1">
      <c r="A89" s="27" t="s">
        <v>264</v>
      </c>
      <c r="B89" s="28" t="s">
        <v>164</v>
      </c>
      <c r="C89" s="74" t="s">
        <v>266</v>
      </c>
      <c r="D89" s="75">
        <v>574058.22</v>
      </c>
      <c r="E89" s="75">
        <v>0</v>
      </c>
      <c r="F89" s="75">
        <v>574058.22</v>
      </c>
    </row>
    <row r="90" spans="1:6" ht="22.5" customHeight="1">
      <c r="A90" s="27" t="s">
        <v>199</v>
      </c>
      <c r="B90" s="28" t="s">
        <v>164</v>
      </c>
      <c r="C90" s="74" t="s">
        <v>267</v>
      </c>
      <c r="D90" s="75">
        <v>100000</v>
      </c>
      <c r="E90" s="75">
        <v>0</v>
      </c>
      <c r="F90" s="75">
        <v>100000</v>
      </c>
    </row>
    <row r="91" spans="1:6" ht="22.5" customHeight="1">
      <c r="A91" s="27" t="s">
        <v>171</v>
      </c>
      <c r="B91" s="28" t="s">
        <v>164</v>
      </c>
      <c r="C91" s="74" t="s">
        <v>268</v>
      </c>
      <c r="D91" s="75">
        <v>500000</v>
      </c>
      <c r="E91" s="75">
        <v>0</v>
      </c>
      <c r="F91" s="75">
        <v>500000</v>
      </c>
    </row>
    <row r="92" spans="1:6" ht="22.5" customHeight="1">
      <c r="A92" s="27" t="s">
        <v>171</v>
      </c>
      <c r="B92" s="28" t="s">
        <v>164</v>
      </c>
      <c r="C92" s="74" t="s">
        <v>269</v>
      </c>
      <c r="D92" s="75">
        <v>597000</v>
      </c>
      <c r="E92" s="75">
        <v>312981.9</v>
      </c>
      <c r="F92" s="75">
        <f aca="true" t="shared" si="2" ref="F92:F97">D92-E92</f>
        <v>284018.1</v>
      </c>
    </row>
    <row r="93" spans="1:6" ht="15" customHeight="1">
      <c r="A93" s="27" t="s">
        <v>165</v>
      </c>
      <c r="B93" s="28" t="s">
        <v>164</v>
      </c>
      <c r="C93" s="74" t="s">
        <v>270</v>
      </c>
      <c r="D93" s="75">
        <v>252000</v>
      </c>
      <c r="E93" s="75">
        <v>175186.61</v>
      </c>
      <c r="F93" s="75">
        <f t="shared" si="2"/>
        <v>76813.39000000001</v>
      </c>
    </row>
    <row r="94" spans="1:6" ht="33.75" customHeight="1">
      <c r="A94" s="27" t="s">
        <v>169</v>
      </c>
      <c r="B94" s="28" t="s">
        <v>164</v>
      </c>
      <c r="C94" s="74" t="s">
        <v>271</v>
      </c>
      <c r="D94" s="75">
        <v>76104</v>
      </c>
      <c r="E94" s="75">
        <v>52906.35</v>
      </c>
      <c r="F94" s="75">
        <f t="shared" si="2"/>
        <v>23197.65</v>
      </c>
    </row>
    <row r="95" spans="1:6" ht="15" customHeight="1">
      <c r="A95" s="27" t="s">
        <v>165</v>
      </c>
      <c r="B95" s="28" t="s">
        <v>164</v>
      </c>
      <c r="C95" s="74" t="s">
        <v>272</v>
      </c>
      <c r="D95" s="75">
        <v>168250.4</v>
      </c>
      <c r="E95" s="75">
        <v>80986.2</v>
      </c>
      <c r="F95" s="75">
        <f t="shared" si="2"/>
        <v>87264.2</v>
      </c>
    </row>
    <row r="96" spans="1:6" ht="33.75" customHeight="1">
      <c r="A96" s="27" t="s">
        <v>169</v>
      </c>
      <c r="B96" s="28" t="s">
        <v>164</v>
      </c>
      <c r="C96" s="74" t="s">
        <v>273</v>
      </c>
      <c r="D96" s="75">
        <v>50812</v>
      </c>
      <c r="E96" s="75">
        <v>24457.86</v>
      </c>
      <c r="F96" s="75">
        <f t="shared" si="2"/>
        <v>26354.14</v>
      </c>
    </row>
    <row r="97" spans="1:6" ht="22.5" customHeight="1">
      <c r="A97" s="27" t="s">
        <v>171</v>
      </c>
      <c r="B97" s="28" t="s">
        <v>164</v>
      </c>
      <c r="C97" s="74" t="s">
        <v>274</v>
      </c>
      <c r="D97" s="75">
        <v>457843.6</v>
      </c>
      <c r="E97" s="75">
        <v>235153.22</v>
      </c>
      <c r="F97" s="75">
        <f t="shared" si="2"/>
        <v>222690.37999999998</v>
      </c>
    </row>
    <row r="98" spans="1:6" ht="15" customHeight="1">
      <c r="A98" s="27" t="s">
        <v>215</v>
      </c>
      <c r="B98" s="28" t="s">
        <v>164</v>
      </c>
      <c r="C98" s="74" t="s">
        <v>275</v>
      </c>
      <c r="D98" s="75">
        <v>1000</v>
      </c>
      <c r="E98" s="75">
        <v>0</v>
      </c>
      <c r="F98" s="75">
        <v>1000</v>
      </c>
    </row>
    <row r="99" spans="1:6" ht="33.75" customHeight="1">
      <c r="A99" s="27" t="s">
        <v>252</v>
      </c>
      <c r="B99" s="28" t="s">
        <v>164</v>
      </c>
      <c r="C99" s="74" t="s">
        <v>276</v>
      </c>
      <c r="D99" s="75">
        <v>17143975.89</v>
      </c>
      <c r="E99" s="75">
        <v>10648313.35</v>
      </c>
      <c r="F99" s="75">
        <f aca="true" t="shared" si="3" ref="F99:F104">D99-E99</f>
        <v>6495662.540000001</v>
      </c>
    </row>
    <row r="100" spans="1:6" ht="33.75" customHeight="1">
      <c r="A100" s="27" t="s">
        <v>252</v>
      </c>
      <c r="B100" s="28" t="s">
        <v>164</v>
      </c>
      <c r="C100" s="74" t="s">
        <v>277</v>
      </c>
      <c r="D100" s="75">
        <v>3949170.39</v>
      </c>
      <c r="E100" s="75">
        <v>2141146.69</v>
      </c>
      <c r="F100" s="75">
        <f t="shared" si="3"/>
        <v>1808023.7000000002</v>
      </c>
    </row>
    <row r="101" spans="1:6" ht="45" customHeight="1">
      <c r="A101" s="27" t="s">
        <v>256</v>
      </c>
      <c r="B101" s="28" t="s">
        <v>164</v>
      </c>
      <c r="C101" s="74" t="s">
        <v>278</v>
      </c>
      <c r="D101" s="75">
        <v>7360413.86</v>
      </c>
      <c r="E101" s="75">
        <v>4717372</v>
      </c>
      <c r="F101" s="75">
        <f t="shared" si="3"/>
        <v>2643041.8600000003</v>
      </c>
    </row>
    <row r="102" spans="1:6" ht="33.75" customHeight="1">
      <c r="A102" s="27" t="s">
        <v>252</v>
      </c>
      <c r="B102" s="28" t="s">
        <v>164</v>
      </c>
      <c r="C102" s="74" t="s">
        <v>279</v>
      </c>
      <c r="D102" s="75">
        <v>6483832.91</v>
      </c>
      <c r="E102" s="75">
        <v>4024419.82</v>
      </c>
      <c r="F102" s="75">
        <f t="shared" si="3"/>
        <v>2459413.0900000003</v>
      </c>
    </row>
    <row r="103" spans="1:6" ht="33.75" customHeight="1">
      <c r="A103" s="27" t="s">
        <v>252</v>
      </c>
      <c r="B103" s="28" t="s">
        <v>164</v>
      </c>
      <c r="C103" s="74" t="s">
        <v>280</v>
      </c>
      <c r="D103" s="75">
        <v>57410.2</v>
      </c>
      <c r="E103" s="75">
        <v>8410.2</v>
      </c>
      <c r="F103" s="75">
        <f t="shared" si="3"/>
        <v>49000</v>
      </c>
    </row>
    <row r="104" spans="1:6" ht="33.75" customHeight="1">
      <c r="A104" s="27" t="s">
        <v>252</v>
      </c>
      <c r="B104" s="28" t="s">
        <v>164</v>
      </c>
      <c r="C104" s="74" t="s">
        <v>281</v>
      </c>
      <c r="D104" s="75">
        <v>4211201.87</v>
      </c>
      <c r="E104" s="75">
        <v>2310086.18</v>
      </c>
      <c r="F104" s="75">
        <f t="shared" si="3"/>
        <v>1901115.69</v>
      </c>
    </row>
    <row r="105" spans="1:6" ht="33.75" customHeight="1">
      <c r="A105" s="27" t="s">
        <v>252</v>
      </c>
      <c r="B105" s="28" t="s">
        <v>164</v>
      </c>
      <c r="C105" s="74" t="s">
        <v>282</v>
      </c>
      <c r="D105" s="75">
        <v>2554059.98</v>
      </c>
      <c r="E105" s="75">
        <v>2554059.98</v>
      </c>
      <c r="F105" s="75">
        <v>0</v>
      </c>
    </row>
    <row r="106" spans="1:6" ht="45" customHeight="1">
      <c r="A106" s="27" t="s">
        <v>256</v>
      </c>
      <c r="B106" s="28" t="s">
        <v>164</v>
      </c>
      <c r="C106" s="74" t="s">
        <v>283</v>
      </c>
      <c r="D106" s="75">
        <v>735379.5</v>
      </c>
      <c r="E106" s="75">
        <v>735379.5</v>
      </c>
      <c r="F106" s="75">
        <v>0</v>
      </c>
    </row>
    <row r="107" spans="1:6" ht="33.75" customHeight="1">
      <c r="A107" s="27" t="s">
        <v>252</v>
      </c>
      <c r="B107" s="28" t="s">
        <v>164</v>
      </c>
      <c r="C107" s="74" t="s">
        <v>284</v>
      </c>
      <c r="D107" s="75">
        <v>399060</v>
      </c>
      <c r="E107" s="75">
        <v>191486.5</v>
      </c>
      <c r="F107" s="75">
        <f aca="true" t="shared" si="4" ref="F107:F114">D107-E107</f>
        <v>207573.5</v>
      </c>
    </row>
    <row r="108" spans="1:6" ht="45" customHeight="1">
      <c r="A108" s="27" t="s">
        <v>256</v>
      </c>
      <c r="B108" s="28" t="s">
        <v>164</v>
      </c>
      <c r="C108" s="74" t="s">
        <v>285</v>
      </c>
      <c r="D108" s="75">
        <v>119718</v>
      </c>
      <c r="E108" s="75">
        <v>59856</v>
      </c>
      <c r="F108" s="75">
        <f t="shared" si="4"/>
        <v>59862</v>
      </c>
    </row>
    <row r="109" spans="1:6" ht="33.75" customHeight="1">
      <c r="A109" s="27" t="s">
        <v>252</v>
      </c>
      <c r="B109" s="28" t="s">
        <v>164</v>
      </c>
      <c r="C109" s="74" t="s">
        <v>286</v>
      </c>
      <c r="D109" s="75">
        <v>16954870</v>
      </c>
      <c r="E109" s="75">
        <v>8633459</v>
      </c>
      <c r="F109" s="75">
        <f t="shared" si="4"/>
        <v>8321411</v>
      </c>
    </row>
    <row r="110" spans="1:6" ht="45" customHeight="1">
      <c r="A110" s="27" t="s">
        <v>256</v>
      </c>
      <c r="B110" s="28" t="s">
        <v>164</v>
      </c>
      <c r="C110" s="74" t="s">
        <v>287</v>
      </c>
      <c r="D110" s="75">
        <v>6828780</v>
      </c>
      <c r="E110" s="75">
        <v>3810053</v>
      </c>
      <c r="F110" s="75">
        <f t="shared" si="4"/>
        <v>3018727</v>
      </c>
    </row>
    <row r="111" spans="1:6" ht="33.75" customHeight="1">
      <c r="A111" s="27" t="s">
        <v>206</v>
      </c>
      <c r="B111" s="28" t="s">
        <v>164</v>
      </c>
      <c r="C111" s="74" t="s">
        <v>288</v>
      </c>
      <c r="D111" s="75">
        <v>2332495.2</v>
      </c>
      <c r="E111" s="75">
        <v>1438861.62</v>
      </c>
      <c r="F111" s="75">
        <f t="shared" si="4"/>
        <v>893633.5800000001</v>
      </c>
    </row>
    <row r="112" spans="1:6" ht="33.75" customHeight="1">
      <c r="A112" s="27" t="s">
        <v>208</v>
      </c>
      <c r="B112" s="28" t="s">
        <v>164</v>
      </c>
      <c r="C112" s="74" t="s">
        <v>289</v>
      </c>
      <c r="D112" s="75">
        <v>704413.54</v>
      </c>
      <c r="E112" s="75">
        <v>383467.86</v>
      </c>
      <c r="F112" s="75">
        <f t="shared" si="4"/>
        <v>320945.68000000005</v>
      </c>
    </row>
    <row r="113" spans="1:6" ht="22.5" customHeight="1">
      <c r="A113" s="27" t="s">
        <v>171</v>
      </c>
      <c r="B113" s="28" t="s">
        <v>164</v>
      </c>
      <c r="C113" s="74" t="s">
        <v>290</v>
      </c>
      <c r="D113" s="75">
        <v>9763913.51</v>
      </c>
      <c r="E113" s="75">
        <v>5176018.39</v>
      </c>
      <c r="F113" s="75">
        <f t="shared" si="4"/>
        <v>4587895.12</v>
      </c>
    </row>
    <row r="114" spans="1:6" ht="15" customHeight="1">
      <c r="A114" s="27" t="s">
        <v>173</v>
      </c>
      <c r="B114" s="28" t="s">
        <v>164</v>
      </c>
      <c r="C114" s="74" t="s">
        <v>291</v>
      </c>
      <c r="D114" s="75">
        <v>196203.58</v>
      </c>
      <c r="E114" s="75">
        <v>57216.54</v>
      </c>
      <c r="F114" s="75">
        <f t="shared" si="4"/>
        <v>138987.03999999998</v>
      </c>
    </row>
    <row r="115" spans="1:6" ht="15" customHeight="1">
      <c r="A115" s="27" t="s">
        <v>185</v>
      </c>
      <c r="B115" s="28" t="s">
        <v>164</v>
      </c>
      <c r="C115" s="74" t="s">
        <v>292</v>
      </c>
      <c r="D115" s="75">
        <v>750</v>
      </c>
      <c r="E115" s="75">
        <v>750</v>
      </c>
      <c r="F115" s="75">
        <v>0</v>
      </c>
    </row>
    <row r="116" spans="1:6" ht="15" customHeight="1">
      <c r="A116" s="27" t="s">
        <v>215</v>
      </c>
      <c r="B116" s="28" t="s">
        <v>164</v>
      </c>
      <c r="C116" s="74" t="s">
        <v>293</v>
      </c>
      <c r="D116" s="75">
        <v>151.42</v>
      </c>
      <c r="E116" s="75">
        <v>142.22</v>
      </c>
      <c r="F116" s="75">
        <v>9.2</v>
      </c>
    </row>
    <row r="117" spans="1:6" ht="22.5" customHeight="1">
      <c r="A117" s="27" t="s">
        <v>171</v>
      </c>
      <c r="B117" s="28" t="s">
        <v>164</v>
      </c>
      <c r="C117" s="74" t="s">
        <v>294</v>
      </c>
      <c r="D117" s="75">
        <v>292400</v>
      </c>
      <c r="E117" s="75">
        <v>153074.01</v>
      </c>
      <c r="F117" s="75">
        <f>D117-E117</f>
        <v>139325.99</v>
      </c>
    </row>
    <row r="118" spans="1:6" ht="22.5" customHeight="1">
      <c r="A118" s="27" t="s">
        <v>171</v>
      </c>
      <c r="B118" s="28" t="s">
        <v>164</v>
      </c>
      <c r="C118" s="74" t="s">
        <v>295</v>
      </c>
      <c r="D118" s="75">
        <v>990000</v>
      </c>
      <c r="E118" s="75">
        <v>502217.15</v>
      </c>
      <c r="F118" s="75">
        <f>D118-E118</f>
        <v>487782.85</v>
      </c>
    </row>
    <row r="119" spans="1:6" ht="33.75" customHeight="1">
      <c r="A119" s="27" t="s">
        <v>206</v>
      </c>
      <c r="B119" s="28" t="s">
        <v>164</v>
      </c>
      <c r="C119" s="74" t="s">
        <v>296</v>
      </c>
      <c r="D119" s="75">
        <v>493134.8</v>
      </c>
      <c r="E119" s="75">
        <v>0</v>
      </c>
      <c r="F119" s="75">
        <v>493134.8</v>
      </c>
    </row>
    <row r="120" spans="1:6" ht="33.75" customHeight="1">
      <c r="A120" s="27" t="s">
        <v>208</v>
      </c>
      <c r="B120" s="28" t="s">
        <v>164</v>
      </c>
      <c r="C120" s="74" t="s">
        <v>297</v>
      </c>
      <c r="D120" s="75">
        <v>154134.72</v>
      </c>
      <c r="E120" s="75">
        <v>0</v>
      </c>
      <c r="F120" s="75">
        <v>154134.72</v>
      </c>
    </row>
    <row r="121" spans="1:6" ht="33.75" customHeight="1">
      <c r="A121" s="27" t="s">
        <v>252</v>
      </c>
      <c r="B121" s="28" t="s">
        <v>164</v>
      </c>
      <c r="C121" s="74" t="s">
        <v>298</v>
      </c>
      <c r="D121" s="75">
        <v>8132967.86</v>
      </c>
      <c r="E121" s="75">
        <v>4223531.68</v>
      </c>
      <c r="F121" s="75">
        <f>D121-E121</f>
        <v>3909436.1800000006</v>
      </c>
    </row>
    <row r="122" spans="1:6" ht="15" customHeight="1">
      <c r="A122" s="27" t="s">
        <v>299</v>
      </c>
      <c r="B122" s="28" t="s">
        <v>164</v>
      </c>
      <c r="C122" s="74" t="s">
        <v>300</v>
      </c>
      <c r="D122" s="75">
        <v>1485800</v>
      </c>
      <c r="E122" s="75">
        <v>833460</v>
      </c>
      <c r="F122" s="75">
        <f>D122-E122</f>
        <v>652340</v>
      </c>
    </row>
    <row r="123" spans="1:6" ht="33.75" customHeight="1">
      <c r="A123" s="27" t="s">
        <v>252</v>
      </c>
      <c r="B123" s="28" t="s">
        <v>164</v>
      </c>
      <c r="C123" s="74" t="s">
        <v>301</v>
      </c>
      <c r="D123" s="75">
        <v>3807019.21</v>
      </c>
      <c r="E123" s="75">
        <v>2330131.58</v>
      </c>
      <c r="F123" s="75">
        <f>D123-E123</f>
        <v>1476887.63</v>
      </c>
    </row>
    <row r="124" spans="1:6" ht="33.75" customHeight="1">
      <c r="A124" s="27" t="s">
        <v>252</v>
      </c>
      <c r="B124" s="28" t="s">
        <v>164</v>
      </c>
      <c r="C124" s="74" t="s">
        <v>302</v>
      </c>
      <c r="D124" s="75">
        <v>7097431.94</v>
      </c>
      <c r="E124" s="75">
        <v>4909737.82</v>
      </c>
      <c r="F124" s="75">
        <f>D124-E124</f>
        <v>2187694.12</v>
      </c>
    </row>
    <row r="125" spans="1:6" ht="33.75" customHeight="1">
      <c r="A125" s="27" t="s">
        <v>252</v>
      </c>
      <c r="B125" s="28" t="s">
        <v>164</v>
      </c>
      <c r="C125" s="74" t="s">
        <v>303</v>
      </c>
      <c r="D125" s="75">
        <v>848118.98</v>
      </c>
      <c r="E125" s="75">
        <v>848118.98</v>
      </c>
      <c r="F125" s="75">
        <v>0</v>
      </c>
    </row>
    <row r="126" spans="1:6" ht="33.75" customHeight="1">
      <c r="A126" s="27" t="s">
        <v>252</v>
      </c>
      <c r="B126" s="28" t="s">
        <v>164</v>
      </c>
      <c r="C126" s="74" t="s">
        <v>304</v>
      </c>
      <c r="D126" s="75">
        <v>5948596.91</v>
      </c>
      <c r="E126" s="75">
        <v>3325553.97</v>
      </c>
      <c r="F126" s="75">
        <f>D126-E126</f>
        <v>2623042.94</v>
      </c>
    </row>
    <row r="127" spans="1:6" ht="33.75" customHeight="1">
      <c r="A127" s="27" t="s">
        <v>252</v>
      </c>
      <c r="B127" s="28" t="s">
        <v>164</v>
      </c>
      <c r="C127" s="74" t="s">
        <v>305</v>
      </c>
      <c r="D127" s="75">
        <v>773786.42</v>
      </c>
      <c r="E127" s="75">
        <v>773786.42</v>
      </c>
      <c r="F127" s="75">
        <v>0</v>
      </c>
    </row>
    <row r="128" spans="1:6" ht="22.5" customHeight="1">
      <c r="A128" s="27" t="s">
        <v>171</v>
      </c>
      <c r="B128" s="28" t="s">
        <v>164</v>
      </c>
      <c r="C128" s="74" t="s">
        <v>306</v>
      </c>
      <c r="D128" s="75">
        <v>33806</v>
      </c>
      <c r="E128" s="75">
        <v>15500</v>
      </c>
      <c r="F128" s="75">
        <f>D128-E128</f>
        <v>18306</v>
      </c>
    </row>
    <row r="129" spans="1:6" ht="33.75" customHeight="1">
      <c r="A129" s="27" t="s">
        <v>206</v>
      </c>
      <c r="B129" s="28" t="s">
        <v>164</v>
      </c>
      <c r="C129" s="74" t="s">
        <v>307</v>
      </c>
      <c r="D129" s="75">
        <v>9647000.9</v>
      </c>
      <c r="E129" s="75">
        <v>5252373.78</v>
      </c>
      <c r="F129" s="75">
        <f>D129-E129</f>
        <v>4394627.12</v>
      </c>
    </row>
    <row r="130" spans="1:6" ht="33.75" customHeight="1">
      <c r="A130" s="27" t="s">
        <v>208</v>
      </c>
      <c r="B130" s="28" t="s">
        <v>164</v>
      </c>
      <c r="C130" s="74" t="s">
        <v>308</v>
      </c>
      <c r="D130" s="75">
        <v>2913394.27</v>
      </c>
      <c r="E130" s="75">
        <v>1198354.72</v>
      </c>
      <c r="F130" s="75">
        <f>D130-E130</f>
        <v>1715039.55</v>
      </c>
    </row>
    <row r="131" spans="1:6" ht="22.5" customHeight="1">
      <c r="A131" s="27" t="s">
        <v>171</v>
      </c>
      <c r="B131" s="28" t="s">
        <v>164</v>
      </c>
      <c r="C131" s="74" t="s">
        <v>309</v>
      </c>
      <c r="D131" s="75">
        <v>46203</v>
      </c>
      <c r="E131" s="75">
        <v>0</v>
      </c>
      <c r="F131" s="75">
        <v>46203</v>
      </c>
    </row>
    <row r="132" spans="1:6" ht="33.75" customHeight="1">
      <c r="A132" s="27" t="s">
        <v>252</v>
      </c>
      <c r="B132" s="28" t="s">
        <v>164</v>
      </c>
      <c r="C132" s="74" t="s">
        <v>310</v>
      </c>
      <c r="D132" s="75">
        <v>48320590.33</v>
      </c>
      <c r="E132" s="75">
        <v>29917012.33</v>
      </c>
      <c r="F132" s="75">
        <f>D132-E132</f>
        <v>18403578</v>
      </c>
    </row>
    <row r="133" spans="1:6" ht="22.5" customHeight="1">
      <c r="A133" s="27" t="s">
        <v>171</v>
      </c>
      <c r="B133" s="28" t="s">
        <v>164</v>
      </c>
      <c r="C133" s="74" t="s">
        <v>311</v>
      </c>
      <c r="D133" s="75">
        <v>1000000</v>
      </c>
      <c r="E133" s="75">
        <v>0</v>
      </c>
      <c r="F133" s="75">
        <v>1000000</v>
      </c>
    </row>
    <row r="134" spans="1:6" ht="22.5" customHeight="1">
      <c r="A134" s="27" t="s">
        <v>171</v>
      </c>
      <c r="B134" s="28" t="s">
        <v>164</v>
      </c>
      <c r="C134" s="74" t="s">
        <v>312</v>
      </c>
      <c r="D134" s="75">
        <v>115000</v>
      </c>
      <c r="E134" s="75">
        <v>0</v>
      </c>
      <c r="F134" s="75">
        <v>115000</v>
      </c>
    </row>
    <row r="135" spans="1:6" ht="22.5" customHeight="1">
      <c r="A135" s="27" t="s">
        <v>171</v>
      </c>
      <c r="B135" s="28" t="s">
        <v>164</v>
      </c>
      <c r="C135" s="74" t="s">
        <v>313</v>
      </c>
      <c r="D135" s="75">
        <v>50000</v>
      </c>
      <c r="E135" s="75">
        <v>0</v>
      </c>
      <c r="F135" s="75">
        <v>50000</v>
      </c>
    </row>
    <row r="136" spans="1:6" ht="33.75" customHeight="1">
      <c r="A136" s="27" t="s">
        <v>206</v>
      </c>
      <c r="B136" s="28" t="s">
        <v>164</v>
      </c>
      <c r="C136" s="74" t="s">
        <v>314</v>
      </c>
      <c r="D136" s="75">
        <v>43011</v>
      </c>
      <c r="E136" s="75">
        <v>20214</v>
      </c>
      <c r="F136" s="75">
        <f>D136-E136</f>
        <v>22797</v>
      </c>
    </row>
    <row r="137" spans="1:6" ht="33.75" customHeight="1">
      <c r="A137" s="27" t="s">
        <v>208</v>
      </c>
      <c r="B137" s="28" t="s">
        <v>164</v>
      </c>
      <c r="C137" s="74" t="s">
        <v>315</v>
      </c>
      <c r="D137" s="75">
        <v>12989</v>
      </c>
      <c r="E137" s="75">
        <v>2329.83</v>
      </c>
      <c r="F137" s="75">
        <f>D137-E137</f>
        <v>10659.17</v>
      </c>
    </row>
    <row r="138" spans="1:6" ht="33.75" customHeight="1">
      <c r="A138" s="27" t="s">
        <v>252</v>
      </c>
      <c r="B138" s="28" t="s">
        <v>164</v>
      </c>
      <c r="C138" s="74" t="s">
        <v>316</v>
      </c>
      <c r="D138" s="75">
        <v>350000</v>
      </c>
      <c r="E138" s="75">
        <v>350000</v>
      </c>
      <c r="F138" s="75">
        <v>0</v>
      </c>
    </row>
    <row r="139" spans="1:6" ht="22.5" customHeight="1">
      <c r="A139" s="27" t="s">
        <v>317</v>
      </c>
      <c r="B139" s="28" t="s">
        <v>164</v>
      </c>
      <c r="C139" s="74" t="s">
        <v>318</v>
      </c>
      <c r="D139" s="75">
        <v>0</v>
      </c>
      <c r="E139" s="75">
        <v>470100</v>
      </c>
      <c r="F139" s="75">
        <v>0</v>
      </c>
    </row>
    <row r="140" spans="1:6" ht="45" customHeight="1">
      <c r="A140" s="27" t="s">
        <v>319</v>
      </c>
      <c r="B140" s="28" t="s">
        <v>164</v>
      </c>
      <c r="C140" s="74" t="s">
        <v>320</v>
      </c>
      <c r="D140" s="75">
        <v>5732535.5</v>
      </c>
      <c r="E140" s="75">
        <v>2669450</v>
      </c>
      <c r="F140" s="75">
        <f>D140-E140</f>
        <v>3063085.5</v>
      </c>
    </row>
    <row r="141" spans="1:6" ht="15" customHeight="1">
      <c r="A141" s="27" t="s">
        <v>299</v>
      </c>
      <c r="B141" s="28" t="s">
        <v>164</v>
      </c>
      <c r="C141" s="74" t="s">
        <v>321</v>
      </c>
      <c r="D141" s="75">
        <v>300000</v>
      </c>
      <c r="E141" s="75">
        <v>300000</v>
      </c>
      <c r="F141" s="75">
        <v>0</v>
      </c>
    </row>
    <row r="142" spans="1:6" ht="15" customHeight="1">
      <c r="A142" s="27" t="s">
        <v>299</v>
      </c>
      <c r="B142" s="28" t="s">
        <v>164</v>
      </c>
      <c r="C142" s="74" t="s">
        <v>322</v>
      </c>
      <c r="D142" s="75">
        <v>1507389</v>
      </c>
      <c r="E142" s="75">
        <v>0</v>
      </c>
      <c r="F142" s="75">
        <v>1507389</v>
      </c>
    </row>
    <row r="143" spans="1:6" ht="45" customHeight="1">
      <c r="A143" s="27" t="s">
        <v>256</v>
      </c>
      <c r="B143" s="28" t="s">
        <v>164</v>
      </c>
      <c r="C143" s="74" t="s">
        <v>323</v>
      </c>
      <c r="D143" s="75">
        <v>3360985.02</v>
      </c>
      <c r="E143" s="75">
        <v>1845000</v>
      </c>
      <c r="F143" s="75">
        <f>D143-E143</f>
        <v>1515985.02</v>
      </c>
    </row>
    <row r="144" spans="1:6" ht="45" customHeight="1">
      <c r="A144" s="27" t="s">
        <v>256</v>
      </c>
      <c r="B144" s="28" t="s">
        <v>164</v>
      </c>
      <c r="C144" s="74" t="s">
        <v>324</v>
      </c>
      <c r="D144" s="75">
        <v>772945.25</v>
      </c>
      <c r="E144" s="75">
        <v>420000</v>
      </c>
      <c r="F144" s="75">
        <f>D144-E144</f>
        <v>352945.25</v>
      </c>
    </row>
    <row r="145" spans="1:6" ht="45" customHeight="1">
      <c r="A145" s="27" t="s">
        <v>256</v>
      </c>
      <c r="B145" s="28" t="s">
        <v>164</v>
      </c>
      <c r="C145" s="74" t="s">
        <v>325</v>
      </c>
      <c r="D145" s="75">
        <v>108443.06</v>
      </c>
      <c r="E145" s="75">
        <v>108443.06</v>
      </c>
      <c r="F145" s="75">
        <v>0</v>
      </c>
    </row>
    <row r="146" spans="1:6" ht="22.5" customHeight="1">
      <c r="A146" s="27" t="s">
        <v>171</v>
      </c>
      <c r="B146" s="28" t="s">
        <v>164</v>
      </c>
      <c r="C146" s="74" t="s">
        <v>326</v>
      </c>
      <c r="D146" s="75">
        <v>23100</v>
      </c>
      <c r="E146" s="75">
        <v>23100</v>
      </c>
      <c r="F146" s="75">
        <v>0</v>
      </c>
    </row>
    <row r="147" spans="1:6" ht="15" customHeight="1">
      <c r="A147" s="27" t="s">
        <v>299</v>
      </c>
      <c r="B147" s="28" t="s">
        <v>164</v>
      </c>
      <c r="C147" s="74" t="s">
        <v>327</v>
      </c>
      <c r="D147" s="75">
        <v>392700</v>
      </c>
      <c r="E147" s="75">
        <v>334950</v>
      </c>
      <c r="F147" s="75">
        <f>D147-E147</f>
        <v>57750</v>
      </c>
    </row>
    <row r="148" spans="1:6" ht="15" customHeight="1">
      <c r="A148" s="27" t="s">
        <v>299</v>
      </c>
      <c r="B148" s="28" t="s">
        <v>164</v>
      </c>
      <c r="C148" s="74" t="s">
        <v>328</v>
      </c>
      <c r="D148" s="75">
        <v>46200</v>
      </c>
      <c r="E148" s="75">
        <v>0</v>
      </c>
      <c r="F148" s="75">
        <v>46200</v>
      </c>
    </row>
    <row r="149" spans="1:6" ht="22.5" customHeight="1">
      <c r="A149" s="27" t="s">
        <v>171</v>
      </c>
      <c r="B149" s="28" t="s">
        <v>164</v>
      </c>
      <c r="C149" s="74" t="s">
        <v>329</v>
      </c>
      <c r="D149" s="75">
        <v>65500</v>
      </c>
      <c r="E149" s="75">
        <v>65500</v>
      </c>
      <c r="F149" s="75">
        <v>0</v>
      </c>
    </row>
    <row r="150" spans="1:6" ht="15" customHeight="1">
      <c r="A150" s="27" t="s">
        <v>165</v>
      </c>
      <c r="B150" s="28" t="s">
        <v>164</v>
      </c>
      <c r="C150" s="74" t="s">
        <v>330</v>
      </c>
      <c r="D150" s="75">
        <v>3026301</v>
      </c>
      <c r="E150" s="75">
        <v>1537115.27</v>
      </c>
      <c r="F150" s="75">
        <f aca="true" t="shared" si="5" ref="F150:F159">D150-E150</f>
        <v>1489185.73</v>
      </c>
    </row>
    <row r="151" spans="1:6" ht="33.75" customHeight="1">
      <c r="A151" s="27" t="s">
        <v>169</v>
      </c>
      <c r="B151" s="28" t="s">
        <v>164</v>
      </c>
      <c r="C151" s="74" t="s">
        <v>331</v>
      </c>
      <c r="D151" s="75">
        <v>913942.9</v>
      </c>
      <c r="E151" s="75">
        <v>454677.53</v>
      </c>
      <c r="F151" s="75">
        <f t="shared" si="5"/>
        <v>459265.37</v>
      </c>
    </row>
    <row r="152" spans="1:6" ht="22.5" customHeight="1">
      <c r="A152" s="27" t="s">
        <v>171</v>
      </c>
      <c r="B152" s="28" t="s">
        <v>164</v>
      </c>
      <c r="C152" s="74" t="s">
        <v>332</v>
      </c>
      <c r="D152" s="75">
        <v>770789.96</v>
      </c>
      <c r="E152" s="75">
        <v>300665.55</v>
      </c>
      <c r="F152" s="75">
        <f t="shared" si="5"/>
        <v>470124.41</v>
      </c>
    </row>
    <row r="153" spans="1:6" ht="15" customHeight="1">
      <c r="A153" s="27" t="s">
        <v>173</v>
      </c>
      <c r="B153" s="28" t="s">
        <v>164</v>
      </c>
      <c r="C153" s="74" t="s">
        <v>333</v>
      </c>
      <c r="D153" s="75">
        <v>14850</v>
      </c>
      <c r="E153" s="75">
        <v>22</v>
      </c>
      <c r="F153" s="75">
        <f t="shared" si="5"/>
        <v>14828</v>
      </c>
    </row>
    <row r="154" spans="1:6" ht="22.5" customHeight="1">
      <c r="A154" s="27" t="s">
        <v>262</v>
      </c>
      <c r="B154" s="28" t="s">
        <v>164</v>
      </c>
      <c r="C154" s="74" t="s">
        <v>334</v>
      </c>
      <c r="D154" s="75">
        <v>1117433.8</v>
      </c>
      <c r="E154" s="75">
        <v>406800.21</v>
      </c>
      <c r="F154" s="75">
        <f t="shared" si="5"/>
        <v>710633.5900000001</v>
      </c>
    </row>
    <row r="155" spans="1:6" ht="22.5" customHeight="1">
      <c r="A155" s="27" t="s">
        <v>262</v>
      </c>
      <c r="B155" s="28" t="s">
        <v>164</v>
      </c>
      <c r="C155" s="74" t="s">
        <v>335</v>
      </c>
      <c r="D155" s="75">
        <v>106981</v>
      </c>
      <c r="E155" s="75">
        <v>23989</v>
      </c>
      <c r="F155" s="75">
        <f t="shared" si="5"/>
        <v>82992</v>
      </c>
    </row>
    <row r="156" spans="1:6" ht="22.5" customHeight="1">
      <c r="A156" s="27" t="s">
        <v>262</v>
      </c>
      <c r="B156" s="28" t="s">
        <v>164</v>
      </c>
      <c r="C156" s="74" t="s">
        <v>336</v>
      </c>
      <c r="D156" s="75">
        <v>1035000</v>
      </c>
      <c r="E156" s="75">
        <v>592470</v>
      </c>
      <c r="F156" s="75">
        <f t="shared" si="5"/>
        <v>442530</v>
      </c>
    </row>
    <row r="157" spans="1:6" ht="15" customHeight="1">
      <c r="A157" s="27" t="s">
        <v>165</v>
      </c>
      <c r="B157" s="28" t="s">
        <v>164</v>
      </c>
      <c r="C157" s="74" t="s">
        <v>337</v>
      </c>
      <c r="D157" s="75">
        <v>813648</v>
      </c>
      <c r="E157" s="75">
        <v>425052.58</v>
      </c>
      <c r="F157" s="75">
        <f t="shared" si="5"/>
        <v>388595.42</v>
      </c>
    </row>
    <row r="158" spans="1:6" ht="33.75" customHeight="1">
      <c r="A158" s="27" t="s">
        <v>169</v>
      </c>
      <c r="B158" s="28" t="s">
        <v>164</v>
      </c>
      <c r="C158" s="74" t="s">
        <v>338</v>
      </c>
      <c r="D158" s="75">
        <v>245722</v>
      </c>
      <c r="E158" s="75">
        <v>128369.57</v>
      </c>
      <c r="F158" s="75">
        <f t="shared" si="5"/>
        <v>117352.43</v>
      </c>
    </row>
    <row r="159" spans="1:6" ht="22.5" customHeight="1">
      <c r="A159" s="27" t="s">
        <v>171</v>
      </c>
      <c r="B159" s="28" t="s">
        <v>164</v>
      </c>
      <c r="C159" s="74" t="s">
        <v>339</v>
      </c>
      <c r="D159" s="75">
        <v>254210</v>
      </c>
      <c r="E159" s="75">
        <v>97994.06</v>
      </c>
      <c r="F159" s="75">
        <f t="shared" si="5"/>
        <v>156215.94</v>
      </c>
    </row>
    <row r="160" spans="1:6" ht="15" customHeight="1">
      <c r="A160" s="25" t="s">
        <v>340</v>
      </c>
      <c r="B160" s="26" t="s">
        <v>341</v>
      </c>
      <c r="C160" s="72" t="s">
        <v>29</v>
      </c>
      <c r="D160" s="73">
        <v>-6463210.51</v>
      </c>
      <c r="E160" s="73">
        <v>2152611.75</v>
      </c>
      <c r="F160" s="73">
        <v>0</v>
      </c>
    </row>
    <row r="161" spans="1:6" ht="9" customHeight="1">
      <c r="A161" s="29"/>
      <c r="B161" s="29"/>
      <c r="C161" s="29"/>
      <c r="D161" s="29"/>
      <c r="E161" s="29"/>
      <c r="F161" s="29"/>
    </row>
    <row r="162" spans="1:6" ht="33.75" customHeight="1">
      <c r="A162" s="80"/>
      <c r="B162" s="81"/>
      <c r="C162" s="81"/>
      <c r="D162" s="81"/>
      <c r="E162" s="81"/>
      <c r="F162" s="81"/>
    </row>
  </sheetData>
  <sheetProtection/>
  <mergeCells count="8">
    <mergeCell ref="A162:F162"/>
    <mergeCell ref="A1:F1"/>
    <mergeCell ref="A3:A4"/>
    <mergeCell ref="B3:B4"/>
    <mergeCell ref="C3:C4"/>
    <mergeCell ref="D3:D4"/>
    <mergeCell ref="E3:E4"/>
    <mergeCell ref="F3:F4"/>
  </mergeCells>
  <printOptions/>
  <pageMargins left="0.7875" right="0.5902778" top="0.5902778" bottom="0.5902778" header="0.39375" footer="0.5118055"/>
  <pageSetup fitToHeight="1000" fitToWidth="1" horizontalDpi="600" verticalDpi="600" orientation="portrait" paperSize="9" scale="58" r:id="rId1"/>
  <headerFooter alignWithMargins="0">
    <oddFooter>&amp;L&amp;D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23"/>
  <sheetViews>
    <sheetView showGridLines="0" tabSelected="1" zoomScalePageLayoutView="0" workbookViewId="0" topLeftCell="A43">
      <selection activeCell="I14" sqref="I14"/>
    </sheetView>
  </sheetViews>
  <sheetFormatPr defaultColWidth="9.140625" defaultRowHeight="15"/>
  <cols>
    <col min="1" max="1" width="50.7109375" style="1" customWidth="1"/>
    <col min="2" max="2" width="8.421875" style="1" customWidth="1"/>
    <col min="3" max="3" width="24.7109375" style="1" customWidth="1"/>
    <col min="4" max="4" width="21.8515625" style="1" customWidth="1"/>
    <col min="5" max="6" width="22.57421875" style="1" customWidth="1"/>
    <col min="7" max="16384" width="9.140625" style="1" customWidth="1"/>
  </cols>
  <sheetData>
    <row r="1" spans="1:6" ht="14.25" customHeight="1">
      <c r="A1" s="31"/>
      <c r="B1" s="32"/>
      <c r="C1" s="33"/>
      <c r="D1" s="34"/>
      <c r="E1" s="35"/>
      <c r="F1" s="36" t="s">
        <v>342</v>
      </c>
    </row>
    <row r="2" spans="1:6" ht="17.25" customHeight="1">
      <c r="A2" s="96" t="s">
        <v>343</v>
      </c>
      <c r="B2" s="97"/>
      <c r="C2" s="97"/>
      <c r="D2" s="97"/>
      <c r="E2" s="97"/>
      <c r="F2" s="97"/>
    </row>
    <row r="3" spans="1:6" ht="27" customHeight="1">
      <c r="A3" s="37"/>
      <c r="B3" s="38"/>
      <c r="C3" s="39"/>
      <c r="D3" s="40"/>
      <c r="E3" s="41"/>
      <c r="F3" s="42"/>
    </row>
    <row r="4" spans="1:6" ht="45" customHeight="1">
      <c r="A4" s="98" t="s">
        <v>344</v>
      </c>
      <c r="B4" s="100" t="s">
        <v>22</v>
      </c>
      <c r="C4" s="100" t="s">
        <v>345</v>
      </c>
      <c r="D4" s="100" t="s">
        <v>346</v>
      </c>
      <c r="E4" s="100" t="s">
        <v>25</v>
      </c>
      <c r="F4" s="100" t="s">
        <v>26</v>
      </c>
    </row>
    <row r="5" spans="1:6" ht="14.25" customHeight="1">
      <c r="A5" s="99"/>
      <c r="B5" s="101"/>
      <c r="C5" s="101"/>
      <c r="D5" s="101"/>
      <c r="E5" s="101"/>
      <c r="F5" s="100"/>
    </row>
    <row r="6" spans="1:6" ht="15" customHeight="1">
      <c r="A6" s="99"/>
      <c r="B6" s="101"/>
      <c r="C6" s="101"/>
      <c r="D6" s="101"/>
      <c r="E6" s="101"/>
      <c r="F6" s="100"/>
    </row>
    <row r="7" spans="1:6" ht="33.75" customHeight="1">
      <c r="A7" s="99"/>
      <c r="B7" s="101"/>
      <c r="C7" s="101"/>
      <c r="D7" s="101"/>
      <c r="E7" s="101"/>
      <c r="F7" s="100"/>
    </row>
    <row r="8" spans="1:6" ht="15" customHeight="1">
      <c r="A8" s="99"/>
      <c r="B8" s="101"/>
      <c r="C8" s="101"/>
      <c r="D8" s="101"/>
      <c r="E8" s="101"/>
      <c r="F8" s="100"/>
    </row>
    <row r="9" spans="1:6" ht="15" customHeight="1">
      <c r="A9" s="43">
        <v>1</v>
      </c>
      <c r="B9" s="44">
        <v>2</v>
      </c>
      <c r="C9" s="45">
        <v>3</v>
      </c>
      <c r="D9" s="46" t="s">
        <v>347</v>
      </c>
      <c r="E9" s="46" t="s">
        <v>348</v>
      </c>
      <c r="F9" s="46" t="s">
        <v>349</v>
      </c>
    </row>
    <row r="10" spans="1:6" ht="22.5" customHeight="1">
      <c r="A10" s="47" t="s">
        <v>350</v>
      </c>
      <c r="B10" s="48">
        <v>500</v>
      </c>
      <c r="C10" s="49" t="s">
        <v>29</v>
      </c>
      <c r="D10" s="50">
        <v>6463210.51</v>
      </c>
      <c r="E10" s="50">
        <v>-2152611.75</v>
      </c>
      <c r="F10" s="51">
        <f>D10-E10</f>
        <v>8615822.26</v>
      </c>
    </row>
    <row r="11" spans="1:6" ht="15" customHeight="1">
      <c r="A11" s="52" t="s">
        <v>351</v>
      </c>
      <c r="B11" s="53"/>
      <c r="C11" s="54"/>
      <c r="D11" s="55"/>
      <c r="E11" s="55"/>
      <c r="F11" s="56"/>
    </row>
    <row r="12" spans="1:6" ht="15" customHeight="1">
      <c r="A12" s="57" t="s">
        <v>352</v>
      </c>
      <c r="B12" s="58">
        <v>520</v>
      </c>
      <c r="C12" s="59" t="s">
        <v>29</v>
      </c>
      <c r="D12" s="60" t="s">
        <v>353</v>
      </c>
      <c r="E12" s="60" t="s">
        <v>353</v>
      </c>
      <c r="F12" s="60" t="s">
        <v>353</v>
      </c>
    </row>
    <row r="13" spans="1:6" ht="15" customHeight="1">
      <c r="A13" s="61" t="s">
        <v>354</v>
      </c>
      <c r="B13" s="62">
        <v>620</v>
      </c>
      <c r="C13" s="63" t="s">
        <v>29</v>
      </c>
      <c r="D13" s="50" t="s">
        <v>353</v>
      </c>
      <c r="E13" s="50" t="s">
        <v>353</v>
      </c>
      <c r="F13" s="64" t="s">
        <v>353</v>
      </c>
    </row>
    <row r="14" spans="1:6" ht="15" customHeight="1">
      <c r="A14" s="65"/>
      <c r="B14" s="62"/>
      <c r="C14" s="63"/>
      <c r="D14" s="66"/>
      <c r="E14" s="66"/>
      <c r="F14" s="67"/>
    </row>
    <row r="15" spans="1:6" ht="15" customHeight="1">
      <c r="A15" s="61" t="s">
        <v>355</v>
      </c>
      <c r="B15" s="62">
        <v>700</v>
      </c>
      <c r="C15" s="68" t="s">
        <v>356</v>
      </c>
      <c r="D15" s="69">
        <v>6463210.51</v>
      </c>
      <c r="E15" s="50">
        <v>-2152611.75</v>
      </c>
      <c r="F15" s="64">
        <f>D15-E15</f>
        <v>8615822.26</v>
      </c>
    </row>
    <row r="16" spans="1:6" ht="17.25" customHeight="1">
      <c r="A16" s="61" t="s">
        <v>357</v>
      </c>
      <c r="B16" s="62">
        <v>710</v>
      </c>
      <c r="C16" s="68" t="s">
        <v>358</v>
      </c>
      <c r="D16" s="69">
        <v>-301148720.12</v>
      </c>
      <c r="E16" s="50">
        <v>-144997528.06</v>
      </c>
      <c r="F16" s="70" t="s">
        <v>359</v>
      </c>
    </row>
    <row r="17" spans="1:6" ht="33.75" customHeight="1">
      <c r="A17" s="71" t="s">
        <v>360</v>
      </c>
      <c r="B17" s="62">
        <v>710</v>
      </c>
      <c r="C17" s="68" t="s">
        <v>361</v>
      </c>
      <c r="D17" s="69">
        <v>-301148720.12</v>
      </c>
      <c r="E17" s="50">
        <v>-144997528.06</v>
      </c>
      <c r="F17" s="70" t="s">
        <v>359</v>
      </c>
    </row>
    <row r="18" spans="1:6" ht="33">
      <c r="A18" s="71" t="s">
        <v>362</v>
      </c>
      <c r="B18" s="62">
        <v>710</v>
      </c>
      <c r="C18" s="68" t="s">
        <v>363</v>
      </c>
      <c r="D18" s="69">
        <v>-301148720.12</v>
      </c>
      <c r="E18" s="50">
        <v>-144997528.06</v>
      </c>
      <c r="F18" s="70" t="s">
        <v>359</v>
      </c>
    </row>
    <row r="19" spans="1:6" ht="49.5">
      <c r="A19" s="71" t="s">
        <v>364</v>
      </c>
      <c r="B19" s="62">
        <v>710</v>
      </c>
      <c r="C19" s="68" t="s">
        <v>365</v>
      </c>
      <c r="D19" s="69">
        <v>-301148720.1</v>
      </c>
      <c r="E19" s="50">
        <v>-144997528.06</v>
      </c>
      <c r="F19" s="70" t="s">
        <v>359</v>
      </c>
    </row>
    <row r="20" spans="1:6" ht="16.5">
      <c r="A20" s="61" t="s">
        <v>366</v>
      </c>
      <c r="B20" s="62">
        <v>720</v>
      </c>
      <c r="C20" s="68" t="s">
        <v>367</v>
      </c>
      <c r="D20" s="69">
        <v>307611930.63</v>
      </c>
      <c r="E20" s="50">
        <v>142844916.31</v>
      </c>
      <c r="F20" s="70" t="s">
        <v>359</v>
      </c>
    </row>
    <row r="21" spans="1:6" ht="33">
      <c r="A21" s="71" t="s">
        <v>368</v>
      </c>
      <c r="B21" s="62">
        <v>720</v>
      </c>
      <c r="C21" s="68" t="s">
        <v>369</v>
      </c>
      <c r="D21" s="69">
        <v>307611930.63</v>
      </c>
      <c r="E21" s="50">
        <v>142844916.31</v>
      </c>
      <c r="F21" s="70" t="s">
        <v>359</v>
      </c>
    </row>
    <row r="22" spans="1:6" ht="33">
      <c r="A22" s="71" t="s">
        <v>370</v>
      </c>
      <c r="B22" s="62">
        <v>720</v>
      </c>
      <c r="C22" s="68" t="s">
        <v>371</v>
      </c>
      <c r="D22" s="69">
        <v>307611930.63</v>
      </c>
      <c r="E22" s="50">
        <v>142844916.31</v>
      </c>
      <c r="F22" s="70" t="s">
        <v>359</v>
      </c>
    </row>
    <row r="23" spans="1:6" ht="49.5">
      <c r="A23" s="71" t="s">
        <v>372</v>
      </c>
      <c r="B23" s="62">
        <v>720</v>
      </c>
      <c r="C23" s="68" t="s">
        <v>373</v>
      </c>
      <c r="D23" s="69">
        <v>307611930.63</v>
      </c>
      <c r="E23" s="50">
        <v>142844916.31</v>
      </c>
      <c r="F23" s="70" t="s">
        <v>359</v>
      </c>
    </row>
  </sheetData>
  <sheetProtection/>
  <mergeCells count="7">
    <mergeCell ref="A2:F2"/>
    <mergeCell ref="A4:A8"/>
    <mergeCell ref="B4:B8"/>
    <mergeCell ref="C4:C8"/>
    <mergeCell ref="D4:D8"/>
    <mergeCell ref="E4:E8"/>
    <mergeCell ref="F4:F8"/>
  </mergeCells>
  <printOptions/>
  <pageMargins left="0.7875" right="0.5902778" top="0.5902778" bottom="0.5902778" header="0.39375" footer="0.5118055"/>
  <pageSetup fitToHeight="1000" fitToWidth="1" horizontalDpi="600" verticalDpi="600" orientation="portrait" paperSize="9" scale="58" r:id="rId1"/>
  <headerFooter alignWithMargins="0">
    <oddFooter>&amp;L&amp;D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TANYANEW\Владелец</dc:creator>
  <cp:keywords/>
  <dc:description/>
  <cp:lastModifiedBy>Отдел Кадров</cp:lastModifiedBy>
  <cp:lastPrinted>2017-07-14T04:37:24Z</cp:lastPrinted>
  <dcterms:created xsi:type="dcterms:W3CDTF">2017-07-12T09:11:13Z</dcterms:created>
  <dcterms:modified xsi:type="dcterms:W3CDTF">2017-07-31T07:53:20Z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(0503117) Отчет об исполнении бюджета</vt:lpwstr>
  </property>
</Properties>
</file>